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32055" yWindow="75" windowWidth="5550" windowHeight="2550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4.6'!$G$13:$K$13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4.6'!$G$9:$K$9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REESTR_MO!$A$2:$D$320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4.6'!$E$11:$K$17</definedName>
    <definedName name="List01_Name">'Форма 4.6'!$G$8:$K$8</definedName>
    <definedName name="List01_Num">'Форма 4.6'!$G$1:$K$1</definedName>
    <definedName name="List01_p1">'Форма 4.6'!$G$11:$K$11</definedName>
    <definedName name="List01_p2">'Форма 4.6'!$G$12:$K$12</definedName>
    <definedName name="List01_p3">'Форма 4.6'!$G$13:$K$13</definedName>
    <definedName name="List01_p4">'Форма 4.6'!$G$3:$K$3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4.4'!$D$14:$O$17</definedName>
    <definedName name="List05_GroundMaterials_1">'Форма 4.4'!$H$15:$H$17</definedName>
    <definedName name="List05_Name">'Форма 4.4'!$G$8:$O$8</definedName>
    <definedName name="List05_Num">'Форма 4.4'!$G$1:$H$1</definedName>
    <definedName name="List05_p4_1">'Форма 4.4'!$G$15:$O$15</definedName>
    <definedName name="List05_p4_2">'Форма 4.4'!$G$16:$O$16</definedName>
    <definedName name="List05_p4_3">'Форма 4.4'!$G$17:$O$17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4.6'!$G:$G</definedName>
    <definedName name="obj_List01_23">'Форма 4.6'!$H:$H</definedName>
    <definedName name="obj_List01_24">'Форма 4.6'!$I:$I</definedName>
    <definedName name="obj_List01_25">'Форма 4.6'!$J:$J</definedName>
    <definedName name="obj_List02_22">'Форма 1.0.1 | Форма 4.6'!$8:$8</definedName>
    <definedName name="obj_List02_23">'Форма 1.0.1 | Форма 4.6'!$20:$20</definedName>
    <definedName name="obj_List02_24">'Форма 1.0.1 | Форма 4.6'!$32:$32</definedName>
    <definedName name="obj_List02_25">'Форма 1.0.1 | Форма 4.6'!$44:$44</definedName>
    <definedName name="obj_List05_22">'Форма 4.4'!$G:$H</definedName>
    <definedName name="obj_List05_23">'Форма 4.4'!$I:$J</definedName>
    <definedName name="obj_List05_24">'Форма 4.4'!$K:$L</definedName>
    <definedName name="obj_List05_25">'Форма 4.4'!$M:$N</definedName>
    <definedName name="obj_List06_22">'Форма 1.0.1 | Форма 4.4'!$8:$8</definedName>
    <definedName name="obj_List06_23">'Форма 1.0.1 | Форма 4.4'!$20:$20</definedName>
    <definedName name="obj_List06_24">'Форма 1.0.1 | Форма 4.4'!$32:$32</definedName>
    <definedName name="obj_List06_25">'Форма 1.0.1 | Форма 4.4'!$44:$44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4.6'!$K$8</definedName>
    <definedName name="pIns_List01_2">'Форма 4.6'!$E$18</definedName>
    <definedName name="pIns_List02">'Форма 1.0.1 | Форма 4.6'!$55:$55</definedName>
    <definedName name="pIns_List03">'Форма 1.0.2'!$E$13</definedName>
    <definedName name="pIns_List04">'Сведения об изменении'!$E$14</definedName>
    <definedName name="pIns_List05_1">'Форма 4.4'!$O$8</definedName>
    <definedName name="pIns_List06">'Форма 1.0.1 | Форма 4.4'!$55:$55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REESTR_ORG!$A$2:$J$360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44525"/>
</workbook>
</file>

<file path=xl/calcChain.xml><?xml version="1.0" encoding="utf-8"?>
<calcChain xmlns="http://schemas.openxmlformats.org/spreadsheetml/2006/main">
  <c r="F52" i="574" l="1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10" i="553"/>
  <c r="A11" i="553"/>
  <c r="A12" i="553"/>
  <c r="A13" i="553"/>
  <c r="A14" i="553"/>
  <c r="A15" i="553"/>
  <c r="A16" i="553"/>
  <c r="A17" i="553"/>
  <c r="A18" i="553"/>
  <c r="A19" i="553"/>
  <c r="A20" i="553"/>
  <c r="A21" i="553"/>
  <c r="A22" i="553"/>
  <c r="M10" i="571"/>
  <c r="J15" i="532"/>
  <c r="J10" i="532"/>
  <c r="K10" i="571"/>
  <c r="I15" i="532"/>
  <c r="I10" i="532"/>
  <c r="I10" i="571"/>
  <c r="H15" i="532"/>
  <c r="H10" i="532"/>
  <c r="A9" i="553"/>
  <c r="A8" i="553"/>
  <c r="A7" i="553"/>
  <c r="A6" i="553"/>
  <c r="A5" i="553"/>
  <c r="R14" i="566"/>
  <c r="R13" i="566"/>
  <c r="A4" i="553"/>
  <c r="R12" i="566"/>
  <c r="P12" i="566" a="1"/>
  <c r="P12" i="566" s="1"/>
  <c r="M13" i="566"/>
  <c r="M14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<sst xmlns="http://schemas.openxmlformats.org/spreadsheetml/2006/main" count="4619" uniqueCount="2439">
  <si>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</si>
  <si>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</si>
  <si>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</si>
  <si>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</si>
  <si>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</si>
  <si>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</si>
  <si>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</si>
  <si>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</si>
  <si>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</si>
  <si>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</si>
  <si>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</si>
  <si>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</si>
  <si>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</si>
  <si>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</si>
  <si>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</si>
  <si>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</si>
  <si>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</si>
  <si>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</si>
  <si>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</si>
  <si>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</si>
  <si>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</si>
  <si>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</si>
  <si>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</si>
  <si>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</si>
  <si>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</si>
  <si>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</si>
  <si>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</si>
  <si>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</si>
  <si>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</si>
  <si>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</si>
  <si>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</si>
  <si>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</si>
  <si>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</si>
  <si>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</si>
  <si>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</si>
  <si>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</si>
  <si>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</si>
  <si>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</si>
  <si>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</si>
  <si>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</si>
  <si>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</si>
  <si>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</si>
  <si>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</si>
  <si>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</si>
  <si>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</si>
  <si>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</si>
  <si>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</si>
  <si>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</si>
  <si>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</si>
  <si>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</si>
  <si>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</si>
  <si>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</si>
  <si>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</si>
  <si>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</si>
  <si>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</si>
  <si>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</si>
  <si>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</si>
  <si>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</si>
  <si>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</si>
  <si>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</si>
  <si>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</si>
  <si>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</si>
  <si>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</si>
  <si>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</si>
  <si>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</si>
  <si>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</si>
  <si>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</si>
  <si>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</si>
  <si>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</si>
  <si>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</si>
  <si>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</si>
  <si>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</si>
  <si>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</si>
  <si>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</si>
  <si>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</si>
  <si>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</si>
  <si>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</si>
  <si>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</si>
  <si>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</si>
  <si>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</si>
  <si>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</si>
  <si>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</si>
  <si>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</si>
  <si>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</si>
  <si>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</si>
  <si>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</si>
  <si>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</si>
  <si>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</si>
  <si>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</si>
  <si>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</si>
  <si>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</si>
  <si>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</si>
  <si>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</si>
  <si>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</si>
  <si>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</si>
  <si>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</si>
  <si>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</si>
  <si>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</si>
  <si>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</si>
  <si>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</si>
  <si>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</si>
  <si>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</si>
  <si>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</si>
  <si>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</si>
  <si>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</si>
  <si>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</si>
  <si>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</si>
  <si>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</si>
  <si>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</si>
  <si>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</si>
  <si>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</si>
  <si>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</si>
  <si>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</si>
  <si>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</si>
  <si>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</si>
  <si>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</si>
  <si>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</si>
  <si>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</si>
  <si>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</si>
  <si>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</si>
  <si>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</si>
  <si>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</si>
  <si>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</si>
  <si>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</si>
  <si>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</si>
  <si>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</si>
  <si>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</si>
  <si>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</si>
  <si>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</si>
  <si>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</si>
  <si>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</si>
  <si>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</si>
  <si>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</si>
  <si>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</si>
  <si>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</si>
  <si>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</si>
  <si>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</si>
  <si>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</si>
  <si>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</si>
  <si>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</si>
  <si>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</si>
  <si>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</si>
  <si>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</si>
  <si>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</si>
  <si>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</si>
  <si>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</si>
  <si>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</si>
  <si>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</si>
  <si>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</si>
  <si>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</si>
  <si>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</si>
  <si>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</si>
  <si>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</si>
  <si>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</si>
  <si>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</si>
  <si>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</si>
  <si>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</si>
  <si>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</si>
  <si>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</si>
  <si>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</si>
  <si>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</si>
  <si>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</si>
  <si>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</si>
  <si>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</si>
  <si>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</si>
  <si>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</si>
  <si>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</si>
  <si>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</si>
  <si>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</si>
  <si>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</si>
  <si>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</si>
  <si>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</si>
  <si>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</si>
  <si>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</si>
  <si>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</si>
  <si>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</si>
  <si>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</si>
  <si>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</si>
  <si>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</si>
  <si>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</si>
  <si>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</si>
  <si>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</si>
  <si>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</si>
  <si>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</si>
  <si>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</si>
  <si>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</si>
  <si>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</si>
  <si>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</si>
  <si>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</si>
  <si>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</si>
  <si>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</si>
  <si>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</si>
  <si>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</si>
  <si>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</si>
  <si>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</si>
  <si>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</si>
  <si>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</si>
  <si>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</si>
  <si>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</si>
  <si>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</si>
  <si>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</si>
  <si>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</si>
  <si>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</si>
  <si>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</si>
  <si>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</si>
  <si>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</si>
  <si>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</si>
  <si>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</si>
  <si>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</si>
  <si>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</si>
  <si>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</si>
  <si>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</si>
  <si>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</si>
  <si>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</si>
  <si>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</si>
  <si>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</si>
  <si>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</si>
  <si>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</si>
  <si>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</si>
  <si>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</si>
  <si>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</si>
  <si>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</si>
  <si>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</si>
  <si>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</si>
  <si>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</si>
  <si>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</si>
  <si>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</si>
  <si>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</si>
  <si>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</si>
  <si>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</si>
  <si>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</si>
  <si>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</si>
  <si>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</si>
  <si>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</si>
  <si>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</si>
  <si>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</si>
  <si>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</si>
  <si>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</si>
  <si>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</si>
  <si>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</si>
  <si>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</si>
  <si>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</si>
  <si>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</si>
  <si>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</si>
  <si>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</si>
  <si>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</si>
  <si>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</si>
  <si>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</si>
  <si>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</si>
  <si>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</si>
  <si>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</si>
  <si>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</si>
  <si>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</si>
  <si>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</si>
  <si>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</si>
  <si>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</si>
  <si>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</si>
  <si>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</si>
  <si>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</si>
  <si>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</si>
  <si>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</si>
  <si>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</si>
  <si>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</si>
  <si>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</si>
  <si>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</si>
  <si>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</si>
  <si>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</si>
  <si>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</si>
  <si>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</si>
  <si>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</si>
  <si>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</si>
  <si>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</si>
  <si>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</si>
  <si>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</si>
  <si>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</si>
  <si>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</si>
  <si>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</si>
  <si>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</si>
  <si>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</si>
  <si>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</si>
  <si>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</si>
  <si>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</si>
  <si>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</si>
  <si>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</si>
  <si>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</si>
  <si>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</si>
  <si>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</si>
  <si>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</si>
  <si>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</si>
  <si>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</si>
  <si>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</si>
  <si>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</si>
  <si>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</si>
  <si>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</si>
  <si>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</si>
  <si>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</si>
  <si>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</si>
  <si>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</si>
  <si>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</si>
  <si>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</si>
  <si>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</si>
  <si>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</si>
  <si>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</si>
  <si>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</si>
  <si>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</si>
  <si>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</si>
  <si>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</si>
  <si>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</si>
  <si>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</si>
  <si>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</si>
  <si>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</si>
  <si>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</si>
  <si>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</si>
  <si>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</si>
  <si>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</si>
  <si>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</si>
  <si>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</si>
  <si>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</si>
  <si>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</si>
  <si>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</si>
  <si>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</si>
  <si>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</si>
  <si>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</si>
  <si>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</si>
  <si>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</si>
  <si>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</si>
  <si>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</si>
  <si>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</si>
  <si>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</si>
  <si>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</si>
  <si>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</si>
  <si>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</si>
  <si>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</si>
  <si>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</si>
  <si>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</si>
  <si>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</si>
  <si>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</si>
  <si>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</si>
  <si>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</si>
  <si>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</si>
  <si>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</si>
  <si>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</si>
  <si>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</si>
  <si>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</si>
  <si>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</si>
  <si>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</si>
  <si>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</si>
  <si>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</si>
  <si>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</si>
  <si>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</si>
  <si>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</si>
  <si>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</si>
  <si>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</si>
  <si>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</si>
  <si>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</si>
  <si>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</si>
  <si>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</si>
  <si>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</si>
  <si>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</si>
  <si>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</si>
  <si>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</si>
  <si>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</si>
  <si>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</si>
  <si>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</si>
  <si>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</si>
  <si>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</si>
  <si>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</si>
  <si>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</si>
  <si>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</si>
  <si>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</si>
  <si>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</si>
  <si>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</si>
  <si>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</si>
  <si>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</si>
  <si>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</si>
  <si>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</si>
  <si>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</si>
  <si>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</si>
  <si>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</si>
  <si>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</si>
  <si>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</si>
  <si>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</si>
  <si>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</si>
  <si>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</si>
  <si>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</si>
  <si>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</si>
  <si>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</si>
  <si>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</si>
  <si>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24.01.2019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</si>
  <si>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</si>
  <si>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</si>
  <si>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</si>
  <si>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</si>
  <si>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</si>
  <si>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</si>
  <si>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</si>
  <si>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</si>
  <si>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</si>
  <si>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</si>
  <si>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</si>
  <si>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</si>
  <si>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</si>
  <si>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</si>
  <si>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</si>
  <si>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</si>
  <si>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</si>
  <si>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</si>
  <si>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</si>
  <si>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2646</t>
  </si>
  <si>
    <t>27306097</t>
  </si>
  <si>
    <t>"Дирекция по эксплуатации и ремонту путевых машин"</t>
  </si>
  <si>
    <t>7708503727</t>
  </si>
  <si>
    <t>745145058</t>
  </si>
  <si>
    <t>06-10-2011 00:00:00</t>
  </si>
  <si>
    <t>26646973</t>
  </si>
  <si>
    <t>"Дистанция инженерных сооруженией структурного подразделения Южно-Уральской дирекции инфраструктуры Центральной дирекции инфраструктуры - филиала ОАО ""РЖД""</t>
  </si>
  <si>
    <t>743801001</t>
  </si>
  <si>
    <t>23-09-2003 00:00:00</t>
  </si>
  <si>
    <t>26360814</t>
  </si>
  <si>
    <t>"Инженерные сети"</t>
  </si>
  <si>
    <t>7453062551</t>
  </si>
  <si>
    <t>745301001</t>
  </si>
  <si>
    <t>27080161</t>
  </si>
  <si>
    <t>АО "Асбестоцемент"</t>
  </si>
  <si>
    <t>7412000806</t>
  </si>
  <si>
    <t>743001001</t>
  </si>
  <si>
    <t>10-11-1992 00:00:00</t>
  </si>
  <si>
    <t>26360585</t>
  </si>
  <si>
    <t>АО "Вишневогорский Горно-обогатительный Комбинат"</t>
  </si>
  <si>
    <t>7409000147</t>
  </si>
  <si>
    <t>745901001</t>
  </si>
  <si>
    <t>17-07-2002 00:00:00</t>
  </si>
  <si>
    <t>26646948</t>
  </si>
  <si>
    <t>АО "ГЕЛИОС"</t>
  </si>
  <si>
    <t>7451272592</t>
  </si>
  <si>
    <t>745101001</t>
  </si>
  <si>
    <t>30335229</t>
  </si>
  <si>
    <t>АО "ГУ ЖКХ"</t>
  </si>
  <si>
    <t>5116000922</t>
  </si>
  <si>
    <t>770401001</t>
  </si>
  <si>
    <t>26492685</t>
  </si>
  <si>
    <t>АО "Златмаш"</t>
  </si>
  <si>
    <t>7404052938</t>
  </si>
  <si>
    <t>740401001</t>
  </si>
  <si>
    <t>03-03-2010 00:00:00</t>
  </si>
  <si>
    <t>26646830</t>
  </si>
  <si>
    <t>АО "Макфа"</t>
  </si>
  <si>
    <t>7438015885</t>
  </si>
  <si>
    <t>21-11-2002 00:00:00</t>
  </si>
  <si>
    <t>30941672</t>
  </si>
  <si>
    <t>АО "Международный аэропорт Магнитогорск"</t>
  </si>
  <si>
    <t>7456037289</t>
  </si>
  <si>
    <t>745601001</t>
  </si>
  <si>
    <t>26360629</t>
  </si>
  <si>
    <t>АО "Миасский машиностроительный завод"</t>
  </si>
  <si>
    <t>7415061758</t>
  </si>
  <si>
    <t>741501001</t>
  </si>
  <si>
    <t>30985114</t>
  </si>
  <si>
    <t>АО "НПО Электромашина"</t>
  </si>
  <si>
    <t>7449044990</t>
  </si>
  <si>
    <t>745450001</t>
  </si>
  <si>
    <t>26645308</t>
  </si>
  <si>
    <t>АО "Саткинский чугуноплавильный завод"</t>
  </si>
  <si>
    <t>7417011047</t>
  </si>
  <si>
    <t>741450001</t>
  </si>
  <si>
    <t>01-01-2011 00:00:00</t>
  </si>
  <si>
    <t>26360574</t>
  </si>
  <si>
    <t>АО "Сигнал"</t>
  </si>
  <si>
    <t>7449105883</t>
  </si>
  <si>
    <t>744901001</t>
  </si>
  <si>
    <t>26-02-1992 00:00:00</t>
  </si>
  <si>
    <t>26503102</t>
  </si>
  <si>
    <t>АО "Трансэнерго"</t>
  </si>
  <si>
    <t>7423023178</t>
  </si>
  <si>
    <t>15-12-2008 00:00:00</t>
  </si>
  <si>
    <t>31211886</t>
  </si>
  <si>
    <t>АО "УСТЭК-Челябинск"</t>
  </si>
  <si>
    <t>7453320202</t>
  </si>
  <si>
    <t>22-03-2018 00:00:00</t>
  </si>
  <si>
    <t>26800381</t>
  </si>
  <si>
    <t>АО "Уральская теплосетевая компания"</t>
  </si>
  <si>
    <t>7203203418</t>
  </si>
  <si>
    <t>720301001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</si>
  <si>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</si>
  <si>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</si>
  <si>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</si>
  <si>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</si>
  <si>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</si>
  <si>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26383154</t>
  </si>
  <si>
    <t>АО "Челябинскгоргаз"</t>
  </si>
  <si>
    <t>7451046106</t>
  </si>
  <si>
    <t>01-06-1994 00:00:00</t>
  </si>
  <si>
    <t>26360793</t>
  </si>
  <si>
    <t>АО "Челябинское авиапредприятие"</t>
  </si>
  <si>
    <t>7450003519</t>
  </si>
  <si>
    <t>745001001</t>
  </si>
  <si>
    <t>26644971</t>
  </si>
  <si>
    <t>АО "Челябкоммунэнерго"</t>
  </si>
  <si>
    <t>7451194577</t>
  </si>
  <si>
    <t>744801001</t>
  </si>
  <si>
    <t>19-05-2003 00:00:00</t>
  </si>
  <si>
    <t>26575455</t>
  </si>
  <si>
    <t>АО "Челябоблкоммунэнерго"</t>
  </si>
  <si>
    <t>7447019075</t>
  </si>
  <si>
    <t>744701001</t>
  </si>
  <si>
    <t>26842389</t>
  </si>
  <si>
    <t>АО "ЭСК ЧТПЗ"</t>
  </si>
  <si>
    <t>7449045730</t>
  </si>
  <si>
    <t>04-04-2011 00:00:00</t>
  </si>
  <si>
    <t>26768533</t>
  </si>
  <si>
    <t>АО "ЭнСер"</t>
  </si>
  <si>
    <t>7415036215</t>
  </si>
  <si>
    <t>18-01-2011 00:00:00</t>
  </si>
  <si>
    <t>26360640</t>
  </si>
  <si>
    <t>АО "Энергосистемы"</t>
  </si>
  <si>
    <t>7417011223</t>
  </si>
  <si>
    <t>745701001</t>
  </si>
  <si>
    <t>26-12-2003 00:00:00</t>
  </si>
  <si>
    <t>31098533</t>
  </si>
  <si>
    <t>АО «НПО «Электромашина»</t>
  </si>
  <si>
    <t>26360591</t>
  </si>
  <si>
    <t>АО Завод Пластмасс</t>
  </si>
  <si>
    <t>7411009901</t>
  </si>
  <si>
    <t>18-08-2011 00:00:00</t>
  </si>
  <si>
    <t>26360761</t>
  </si>
  <si>
    <t>АО работников "Народное предприятие" Челябинское рудоуправление"</t>
  </si>
  <si>
    <t>7440000163</t>
  </si>
  <si>
    <t>742401001</t>
  </si>
  <si>
    <t>11-10-2002 00:00:00</t>
  </si>
  <si>
    <t>27913150</t>
  </si>
  <si>
    <t>Акционерное общество "Интер РАО - Электрогенерация"</t>
  </si>
  <si>
    <t>7704784450</t>
  </si>
  <si>
    <t>742443001</t>
  </si>
  <si>
    <t>21-08-2012 00:00:00</t>
  </si>
  <si>
    <t>26322790</t>
  </si>
  <si>
    <t>Акционерное общество "ТРАНСНЕФТЬ-УРАЛ"</t>
  </si>
  <si>
    <t>0278039018</t>
  </si>
  <si>
    <t>745143002</t>
  </si>
  <si>
    <t>17-10-2002 00:00:00</t>
  </si>
  <si>
    <t>26360688</t>
  </si>
  <si>
    <t>Акционерное общество "Южноуральская теплосбытовая компания"</t>
  </si>
  <si>
    <t>7424024520</t>
  </si>
  <si>
    <t>31244997</t>
  </si>
  <si>
    <t>Аргаяшское МУП "ВКХ"</t>
  </si>
  <si>
    <t>7426005900</t>
  </si>
  <si>
    <t>746001001</t>
  </si>
  <si>
    <t>01-01-2010 00:00:00</t>
  </si>
  <si>
    <t>27573709</t>
  </si>
  <si>
    <t>ВУ Бердяуш ВЧДР Златоуст - ОСП АО "ВРК -3"</t>
  </si>
  <si>
    <t>7708737500</t>
  </si>
  <si>
    <t>741745001</t>
  </si>
  <si>
    <t>01-07-2011 00:00:00</t>
  </si>
  <si>
    <t>26576588</t>
  </si>
  <si>
    <t>Вагонное депо Верхний Уфалей - филиал ЗАО "Уралгоршахткомплект"</t>
  </si>
  <si>
    <t>6671115787</t>
  </si>
  <si>
    <t>740243001</t>
  </si>
  <si>
    <t>27637336</t>
  </si>
  <si>
    <t>Вагонное рамонтное депо Магнитогорск - обособленное структурное подразделение Самарского филиала АО  "Вагонная ремонтная компания - 1"</t>
  </si>
  <si>
    <t>7708737490</t>
  </si>
  <si>
    <t>745645001</t>
  </si>
  <si>
    <t>14-04-2011 00:00:00</t>
  </si>
  <si>
    <t>27080266</t>
  </si>
  <si>
    <t>Вагонное ремонтное депо Челябинск - обособленное структурное подразделение ОАО ""Вагонная ремонтная компания-2</t>
  </si>
  <si>
    <t>7708737517</t>
  </si>
  <si>
    <t>745145001</t>
  </si>
  <si>
    <t>28819136</t>
  </si>
  <si>
    <t>ГБОУ СПО (ССУЗ) "Верхнеуральский агротехнологический техникум - казачий кадетский корпус"</t>
  </si>
  <si>
    <t>7429005104</t>
  </si>
  <si>
    <t>742901001</t>
  </si>
  <si>
    <t>08-07-1994 00:00:00</t>
  </si>
  <si>
    <t>26360649</t>
  </si>
  <si>
    <t>ГУЗ "Областная туберкулезная больница № 13"</t>
  </si>
  <si>
    <t>7418015703</t>
  </si>
  <si>
    <t>741801001</t>
  </si>
  <si>
    <t>08-12-2011 00:00:00</t>
  </si>
  <si>
    <t>26360654</t>
  </si>
  <si>
    <t>ГУП Санаторий "Сосновая горка"</t>
  </si>
  <si>
    <t>7420005163</t>
  </si>
  <si>
    <t>742001001</t>
  </si>
  <si>
    <t>29-04-2003 00:00:00</t>
  </si>
  <si>
    <t>26785750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</si>
  <si>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</si>
  <si>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7417002405</t>
  </si>
  <si>
    <t>741701001</t>
  </si>
  <si>
    <t>26-05-2011 00:00:00</t>
  </si>
  <si>
    <t>28139901</t>
  </si>
  <si>
    <t>Гохран России (филиал  "Объект "Урал")</t>
  </si>
  <si>
    <t>7730087409</t>
  </si>
  <si>
    <t>741543001</t>
  </si>
  <si>
    <t>30-12-1996 00:00:00</t>
  </si>
  <si>
    <t>26621162</t>
  </si>
  <si>
    <t>ЗАО "ЖБИ-2"</t>
  </si>
  <si>
    <t>7449010303</t>
  </si>
  <si>
    <t>14-07-1997 00:00:00</t>
  </si>
  <si>
    <t>26360543</t>
  </si>
  <si>
    <t>ЗАО "Карабашмедь"</t>
  </si>
  <si>
    <t>7406002523</t>
  </si>
  <si>
    <t>740001001</t>
  </si>
  <si>
    <t>04-09-2002 00:00:00</t>
  </si>
  <si>
    <t>26360589</t>
  </si>
  <si>
    <t>ЗАО "Катавский цемент"</t>
  </si>
  <si>
    <t>7410005573</t>
  </si>
  <si>
    <t>741001001</t>
  </si>
  <si>
    <t>22-06-2001 00:00:00</t>
  </si>
  <si>
    <t>26360620</t>
  </si>
  <si>
    <t>ЗАО "Магнитогорский комбинат хлебопродуктов "Ситно"</t>
  </si>
  <si>
    <t>7414001724</t>
  </si>
  <si>
    <t>26360625</t>
  </si>
  <si>
    <t>ЗАО "Миассмебель"</t>
  </si>
  <si>
    <t>7415002713</t>
  </si>
  <si>
    <t>23-07-2002 00:00:00</t>
  </si>
  <si>
    <t>28142253</t>
  </si>
  <si>
    <t>ЗАО "Торговый дом "БОВИД"</t>
  </si>
  <si>
    <t>7423013290</t>
  </si>
  <si>
    <t>745201001</t>
  </si>
  <si>
    <t>17-04-2002 00:00:00</t>
  </si>
  <si>
    <t>26360759</t>
  </si>
  <si>
    <t>ЗАО КХП "Злак"</t>
  </si>
  <si>
    <t>7440000090</t>
  </si>
  <si>
    <t>744001001</t>
  </si>
  <si>
    <t>11-07-1996 00:00:00</t>
  </si>
  <si>
    <t>26493228</t>
  </si>
  <si>
    <t>Закрытое акционерное общество "Троицкая энергетическая компания"</t>
  </si>
  <si>
    <t>7418017355</t>
  </si>
  <si>
    <t>741801004</t>
  </si>
  <si>
    <t>04-03-2010 00:00:00</t>
  </si>
  <si>
    <t>28875757</t>
  </si>
  <si>
    <t>ИП Валиев Вагиз Ахунзянович</t>
  </si>
  <si>
    <t>741500433979</t>
  </si>
  <si>
    <t>отсутствует</t>
  </si>
  <si>
    <t>26360672</t>
  </si>
  <si>
    <t>МКП "Энергетик"</t>
  </si>
  <si>
    <t>7423000075</t>
  </si>
  <si>
    <t>742301001</t>
  </si>
  <si>
    <t>08-12-2009 00:00:00</t>
  </si>
  <si>
    <t>26785734</t>
  </si>
  <si>
    <t>ММПКХ</t>
  </si>
  <si>
    <t>7422000570</t>
  </si>
  <si>
    <t>742201001</t>
  </si>
  <si>
    <t>30-12-1999 00:00:00</t>
  </si>
  <si>
    <t>26489240</t>
  </si>
  <si>
    <t>ММУП ЖКХ пос. Новогорный</t>
  </si>
  <si>
    <t>7422015336</t>
  </si>
  <si>
    <t>741301001</t>
  </si>
  <si>
    <t>10-02-2010 00:00:00</t>
  </si>
  <si>
    <t>26360690</t>
  </si>
  <si>
    <t>МП ЖКХ "Желтинское"</t>
  </si>
  <si>
    <t>7425007936</t>
  </si>
  <si>
    <t>742501001</t>
  </si>
  <si>
    <t>15-12-2010 00:00:00</t>
  </si>
  <si>
    <t>26489445</t>
  </si>
  <si>
    <t>МП ЖКХ "Магнитное"</t>
  </si>
  <si>
    <t>7425007943</t>
  </si>
  <si>
    <t>26360617</t>
  </si>
  <si>
    <t>МП трест "Теплофикация"</t>
  </si>
  <si>
    <t>7414000657</t>
  </si>
  <si>
    <t>744501001</t>
  </si>
  <si>
    <t>15-11-2002 00:00:00</t>
  </si>
  <si>
    <t>26360702</t>
  </si>
  <si>
    <t>МУ "Управление Акбашевского ЖКХ"</t>
  </si>
  <si>
    <t>7426007336</t>
  </si>
  <si>
    <t>742601001</t>
  </si>
  <si>
    <t>04-11-2003 00:00:00</t>
  </si>
  <si>
    <t>26360701</t>
  </si>
  <si>
    <t>МУ "Управление Байрамгуловского ЖКХ"</t>
  </si>
  <si>
    <t>7426007287</t>
  </si>
  <si>
    <t>17-09-2003 00:00:00</t>
  </si>
  <si>
    <t>26360705</t>
  </si>
  <si>
    <t>МУ "Управление Дербишевского ЖКХ"</t>
  </si>
  <si>
    <t>7426007488</t>
  </si>
  <si>
    <t>29-01-2004 00:00:00</t>
  </si>
  <si>
    <t>26360700</t>
  </si>
  <si>
    <t>МУ "Управление Ишалинского ЖКХ"</t>
  </si>
  <si>
    <t>7426007248</t>
  </si>
  <si>
    <t>06-08-2003 00:00:00</t>
  </si>
  <si>
    <t>26489511</t>
  </si>
  <si>
    <t>МУ "Управление Камышевского ЖКХ"</t>
  </si>
  <si>
    <t>7426007449</t>
  </si>
  <si>
    <t>26360704</t>
  </si>
  <si>
    <t>МУ "Управление Норкинского ЖКХ"</t>
  </si>
  <si>
    <t>7426007456</t>
  </si>
  <si>
    <t>26360699</t>
  </si>
  <si>
    <t>МУ "Управление Худайбердинского ЖКХ"</t>
  </si>
  <si>
    <t>7426007230</t>
  </si>
  <si>
    <t>16-07-2003 00:00:00</t>
  </si>
  <si>
    <t>26360583</t>
  </si>
  <si>
    <t>МУП  "ЖКХ" Еленинского сельского поселения</t>
  </si>
  <si>
    <t>7407007972</t>
  </si>
  <si>
    <t>740701001</t>
  </si>
  <si>
    <t>21-09-2005 00:00:00</t>
  </si>
  <si>
    <t>26360735</t>
  </si>
  <si>
    <t>МУП "Арсинское ЖКХ"</t>
  </si>
  <si>
    <t>7435008424</t>
  </si>
  <si>
    <t>745801001</t>
  </si>
  <si>
    <t>28819072</t>
  </si>
  <si>
    <t>МУП "БЖЭК"</t>
  </si>
  <si>
    <t>7402010530</t>
  </si>
  <si>
    <t>740201001</t>
  </si>
  <si>
    <t>28-05-2008 00:00:00</t>
  </si>
  <si>
    <t>26360559</t>
  </si>
  <si>
    <t>МУП "Булзинский ЭУЖКХ"</t>
  </si>
  <si>
    <t>7402009630</t>
  </si>
  <si>
    <t>06-09-2007 00:00:00</t>
  </si>
  <si>
    <t>28868891</t>
  </si>
  <si>
    <t>МУП "Город Плюс"</t>
  </si>
  <si>
    <t>7429012895</t>
  </si>
  <si>
    <t>745501001</t>
  </si>
  <si>
    <t>04-07-2002 00:00:00</t>
  </si>
  <si>
    <t>31007371</t>
  </si>
  <si>
    <t>МУП "Дворец спорта "Юность"</t>
  </si>
  <si>
    <t>7453022326</t>
  </si>
  <si>
    <t>26489636</t>
  </si>
  <si>
    <t>МУП "ЖКХ" п.Жукатау</t>
  </si>
  <si>
    <t>7417013527</t>
  </si>
  <si>
    <t>26489596</t>
  </si>
  <si>
    <t>МУП "ЖКХ-Первомайский"</t>
  </si>
  <si>
    <t>7425007975</t>
  </si>
  <si>
    <t>28265533</t>
  </si>
  <si>
    <t>МУП "ЖКХ-Сервис"</t>
  </si>
  <si>
    <t>7455009842</t>
  </si>
  <si>
    <t>21-09-2012 00:00:00</t>
  </si>
  <si>
    <t>28982281</t>
  </si>
  <si>
    <t>МУП "Карабашское коммунальное предприятие"</t>
  </si>
  <si>
    <t>7413015280</t>
  </si>
  <si>
    <t>27080730</t>
  </si>
  <si>
    <t>МУП "Каракульский Жилкомсервис"</t>
  </si>
  <si>
    <t>7430013220</t>
  </si>
  <si>
    <t>16-11-2010 00:00:00</t>
  </si>
  <si>
    <t>26360588</t>
  </si>
  <si>
    <t>МУП "Каслинский хлебозавод"</t>
  </si>
  <si>
    <t>7409004529</t>
  </si>
  <si>
    <t>740901001</t>
  </si>
  <si>
    <t>30-10-2002 00:00:00</t>
  </si>
  <si>
    <t>26360734</t>
  </si>
  <si>
    <t>МУП "Кассельское ЖКХ"</t>
  </si>
  <si>
    <t>7435008400</t>
  </si>
  <si>
    <t>743501001</t>
  </si>
  <si>
    <t>12-02-2004 00:00:00</t>
  </si>
  <si>
    <t>26360661</t>
  </si>
  <si>
    <t>МУП "Кидышевская котельная и тепловые сети"</t>
  </si>
  <si>
    <t>7420010780</t>
  </si>
  <si>
    <t>24-08-2006 00:00:00</t>
  </si>
  <si>
    <t>26646142</t>
  </si>
  <si>
    <t>МУП "Кичигинское ЖКХ"</t>
  </si>
  <si>
    <t>7424025883</t>
  </si>
  <si>
    <t>03-06-2008 00:00:00</t>
  </si>
  <si>
    <t>26932045</t>
  </si>
  <si>
    <t>МУП "Коммунальные сети"</t>
  </si>
  <si>
    <t>7404056530</t>
  </si>
  <si>
    <t>26489977</t>
  </si>
  <si>
    <t>МУП "Коммунальные услуги"</t>
  </si>
  <si>
    <t>7424024135</t>
  </si>
  <si>
    <t>11-02-2010 00:00:00</t>
  </si>
  <si>
    <t>26360726</t>
  </si>
  <si>
    <t>МУП "Кочердыкское ЖКХ"</t>
  </si>
  <si>
    <t>7430009985</t>
  </si>
  <si>
    <t>26360747</t>
  </si>
  <si>
    <t>МУП "Кременкульские коммунальные системы" п. Кременкуль, п. Садовый</t>
  </si>
  <si>
    <t>7438022709</t>
  </si>
  <si>
    <t>07-05-2007 00:00:00</t>
  </si>
  <si>
    <t>26489857</t>
  </si>
  <si>
    <t>МУП "Кулуевское ЖКХ"</t>
  </si>
  <si>
    <t>7426006942</t>
  </si>
  <si>
    <t>27-06-2003 00:00:00</t>
  </si>
  <si>
    <t>26489873</t>
  </si>
  <si>
    <t>МУП "Кунашак Сервис"</t>
  </si>
  <si>
    <t>7438018710</t>
  </si>
  <si>
    <t>26360568</t>
  </si>
  <si>
    <t>МУП "Многоотраслевое производственное объединение энергосетей"</t>
  </si>
  <si>
    <t>7405000450</t>
  </si>
  <si>
    <t>29-11-2002 00:00:00</t>
  </si>
  <si>
    <t>28421753</t>
  </si>
  <si>
    <t>МУП "Многофункциональный комплекс"</t>
  </si>
  <si>
    <t>7430015393</t>
  </si>
  <si>
    <t>12-03-2013 00:00:00</t>
  </si>
  <si>
    <t>26360667</t>
  </si>
  <si>
    <t>МУП "Производственное объединение водоснабжения и водоотведения"</t>
  </si>
  <si>
    <t>7421000440</t>
  </si>
  <si>
    <t>19-12-2002 00:00:00</t>
  </si>
  <si>
    <t>31044384</t>
  </si>
  <si>
    <t>МУП "Ресурс-Н"</t>
  </si>
  <si>
    <t>7459005743</t>
  </si>
  <si>
    <t>11-09-2017 00:00:00</t>
  </si>
  <si>
    <t>26643146</t>
  </si>
  <si>
    <t>МУП "Розинские тепловые сети"</t>
  </si>
  <si>
    <t>7412011759</t>
  </si>
  <si>
    <t>24-12-2007 00:00:00</t>
  </si>
  <si>
    <t>26360671</t>
  </si>
  <si>
    <t>МУП "Санаторий "Дальняя Дача"</t>
  </si>
  <si>
    <t>7422012007</t>
  </si>
  <si>
    <t>26623913</t>
  </si>
  <si>
    <t>МУП "ТеплоЭнерго"</t>
  </si>
  <si>
    <t>7401011034</t>
  </si>
  <si>
    <t>740101001</t>
  </si>
  <si>
    <t>22-05-2006 00:00:00</t>
  </si>
  <si>
    <t>26360606</t>
  </si>
  <si>
    <t>МУП "Тепловые системы"</t>
  </si>
  <si>
    <t>7412011220</t>
  </si>
  <si>
    <t>741201001</t>
  </si>
  <si>
    <t>18-07-2007 00:00:00</t>
  </si>
  <si>
    <t>30351057</t>
  </si>
  <si>
    <t>МУП "Теплоком"</t>
  </si>
  <si>
    <t>7415091329</t>
  </si>
  <si>
    <t>30985495</t>
  </si>
  <si>
    <t>МУП "Теплосервис"</t>
  </si>
  <si>
    <t>7457007343</t>
  </si>
  <si>
    <t>30365719</t>
  </si>
  <si>
    <t>МУП "Управление Губернского ЖКХ Кузнецкого сельскогго поселения"</t>
  </si>
  <si>
    <t>7460024204</t>
  </si>
  <si>
    <t>19-10-2015 00:00:00</t>
  </si>
  <si>
    <t>26489847</t>
  </si>
  <si>
    <t>МУП "Управление Кузнецкого ЖКХ"</t>
  </si>
  <si>
    <t>7426007424</t>
  </si>
  <si>
    <t>26639646</t>
  </si>
  <si>
    <t>МУП "Челябинские коммунальные тепловые сети"</t>
  </si>
  <si>
    <t>7448005075</t>
  </si>
  <si>
    <t>21-12-2010 00:00:00</t>
  </si>
  <si>
    <t>26493235</t>
  </si>
  <si>
    <t>МУП "Электротепловые сети"</t>
  </si>
  <si>
    <t>7418012452</t>
  </si>
  <si>
    <t>04-08-2003 00:00:00</t>
  </si>
  <si>
    <t>26576505</t>
  </si>
  <si>
    <t>МУП "Энергетик"</t>
  </si>
  <si>
    <t>7402007009</t>
  </si>
  <si>
    <t>25-08-2005 00:00:00</t>
  </si>
  <si>
    <t>31094430</t>
  </si>
  <si>
    <t>МУП ЖКХ "Северное"</t>
  </si>
  <si>
    <t>7430028593</t>
  </si>
  <si>
    <t>22-06-2017 00:00:00</t>
  </si>
  <si>
    <t>26614957</t>
  </si>
  <si>
    <t>МУП ЖКХ "Шабурово"</t>
  </si>
  <si>
    <t>7402012538</t>
  </si>
  <si>
    <t>12-06-2010 00:00:00</t>
  </si>
  <si>
    <t>28009202</t>
  </si>
  <si>
    <t>МУП ЖКХ "Шумовское"</t>
  </si>
  <si>
    <t>7430010772</t>
  </si>
  <si>
    <t>20-03-2008 00:00:00</t>
  </si>
  <si>
    <t>28869014</t>
  </si>
  <si>
    <t>МУП ЖКХ с. Коелга</t>
  </si>
  <si>
    <t>7430001023</t>
  </si>
  <si>
    <t>19-09-2007 00:00:00</t>
  </si>
  <si>
    <t>28828265</t>
  </si>
  <si>
    <t>МУП МГО "Городское хозяйство"</t>
  </si>
  <si>
    <t>7415047810</t>
  </si>
  <si>
    <t>22-12-2005 00:00:00</t>
  </si>
  <si>
    <t>26996710</t>
  </si>
  <si>
    <t>МУП Скалистское ЖКХ "Троицко-совхозное сельское поселение"</t>
  </si>
  <si>
    <t>7418019930</t>
  </si>
  <si>
    <t>19-04-2010 00:00:00</t>
  </si>
  <si>
    <t>30365465</t>
  </si>
  <si>
    <t>Муниципальное предприятие Кыштымского городского округа "Многопрофильное предприятие"</t>
  </si>
  <si>
    <t>7413021380</t>
  </si>
  <si>
    <t>28891736</t>
  </si>
  <si>
    <t>Муниципальное унитарное предприятие "ПЕСЧАНОВСКИЙ ВОДОКАНАЛ"</t>
  </si>
  <si>
    <t>7424032859</t>
  </si>
  <si>
    <t>27-11-2014 00:00:00</t>
  </si>
  <si>
    <t>26360545</t>
  </si>
  <si>
    <t>ОАО "Ашинский металлургический завод"</t>
  </si>
  <si>
    <t>7401000473</t>
  </si>
  <si>
    <t>05-11-2002 00:00:00</t>
  </si>
  <si>
    <t>26646809</t>
  </si>
  <si>
    <t>ОАО "БетЭлТранс"</t>
  </si>
  <si>
    <t>7708669867</t>
  </si>
  <si>
    <t>745102001</t>
  </si>
  <si>
    <t>26360738</t>
  </si>
  <si>
    <t>ОАО "Есаульское ремонтно-техническое предприятие"</t>
  </si>
  <si>
    <t>7438001674</t>
  </si>
  <si>
    <t>23-09-2002 00:00:00</t>
  </si>
  <si>
    <t>26531014</t>
  </si>
  <si>
    <t>ОАО "Магнитогорский метизно-калибровочный завод "ММК-Метиз"</t>
  </si>
  <si>
    <t>7414001428</t>
  </si>
  <si>
    <t>11-12-1992 00:00:00</t>
  </si>
  <si>
    <t>26360572</t>
  </si>
  <si>
    <t>ОАО "Новокаолиновый ГОК"</t>
  </si>
  <si>
    <t>7407000127</t>
  </si>
  <si>
    <t>02-02-2017 00:00:00</t>
  </si>
  <si>
    <t>29646212</t>
  </si>
  <si>
    <t>ОАО "Росжелдорстрой" - филиал Завод ЖБК и СД СМТ "Стройиндустрия"</t>
  </si>
  <si>
    <t>7708587205</t>
  </si>
  <si>
    <t>745131002</t>
  </si>
  <si>
    <t>26490001</t>
  </si>
  <si>
    <t>ОАО "Санаторий Урал"</t>
  </si>
  <si>
    <t>7440001262</t>
  </si>
  <si>
    <t>26360750</t>
  </si>
  <si>
    <t>ОАО "Троицкий комбинат хлебопродуктов"</t>
  </si>
  <si>
    <t>7439000585</t>
  </si>
  <si>
    <t>27-11-2002 00:00:00</t>
  </si>
  <si>
    <t>26360796</t>
  </si>
  <si>
    <t>ОАО "Трубодеталь"</t>
  </si>
  <si>
    <t>7451047011</t>
  </si>
  <si>
    <t>06-09-2002 00:00:00</t>
  </si>
  <si>
    <t>26646914</t>
  </si>
  <si>
    <t>ОАО "Уральский электродный институт"</t>
  </si>
  <si>
    <t>7447001173</t>
  </si>
  <si>
    <t>24-07-2002 00:00:00</t>
  </si>
  <si>
    <t>26576531</t>
  </si>
  <si>
    <t>ОАО "Уфалейникель"</t>
  </si>
  <si>
    <t>7402001769</t>
  </si>
  <si>
    <t>29-10-2002 00:00:00</t>
  </si>
  <si>
    <t>26353690</t>
  </si>
  <si>
    <t>ОАО "Учалинский горно-обогатительный комбинат"</t>
  </si>
  <si>
    <t>025250001</t>
  </si>
  <si>
    <t>06-08-2002 00:00:00</t>
  </si>
  <si>
    <t>26360739</t>
  </si>
  <si>
    <t>ОАО "Челябинское" по племенной работе</t>
  </si>
  <si>
    <t>7438018244</t>
  </si>
  <si>
    <t>27-01-2005 00:00:00</t>
  </si>
  <si>
    <t>26322756</t>
  </si>
  <si>
    <t>ОАО "Электромашина"</t>
  </si>
  <si>
    <t>7449016055</t>
  </si>
  <si>
    <t>21-08-2002 00:00:00</t>
  </si>
  <si>
    <t>26322813</t>
  </si>
  <si>
    <t>ОАО "Энергопром-Челябинский Электродный завод"</t>
  </si>
  <si>
    <t>7450005001</t>
  </si>
  <si>
    <t>01-10-2008 00:00:00</t>
  </si>
  <si>
    <t>26360687</t>
  </si>
  <si>
    <t>ОАО "Южуралзолото Группа Компаний"</t>
  </si>
  <si>
    <t>7424024375</t>
  </si>
  <si>
    <t>19-06-2007 00:00:00</t>
  </si>
  <si>
    <t>26360794</t>
  </si>
  <si>
    <t>ОАО "Южуралкондитер"</t>
  </si>
  <si>
    <t>7451012266</t>
  </si>
  <si>
    <t>01-10-2002 00:00:00</t>
  </si>
  <si>
    <t>27573596</t>
  </si>
  <si>
    <t>ОГУП "Областная казна"</t>
  </si>
  <si>
    <t>7448002282</t>
  </si>
  <si>
    <t>28-04-2003 00:00:00</t>
  </si>
  <si>
    <t>28009297</t>
  </si>
  <si>
    <t>ООО  "Луговское"</t>
  </si>
  <si>
    <t>7430014382</t>
  </si>
  <si>
    <t>30-10-2012 00:00:00</t>
  </si>
  <si>
    <t>28015383</t>
  </si>
  <si>
    <t>ООО "Агрострой-М"</t>
  </si>
  <si>
    <t>7432010513</t>
  </si>
  <si>
    <t>743201001</t>
  </si>
  <si>
    <t>04-08-2000 00:00:00</t>
  </si>
  <si>
    <t>30384893</t>
  </si>
  <si>
    <t>ООО "Алмаз"</t>
  </si>
  <si>
    <t>8611007452</t>
  </si>
  <si>
    <t>30351011</t>
  </si>
  <si>
    <t>ООО "Альтернативная топливно-энергетическая компания"</t>
  </si>
  <si>
    <t>7447245331</t>
  </si>
  <si>
    <t>30840282</t>
  </si>
  <si>
    <t>ООО "Альянс"</t>
  </si>
  <si>
    <t>7402010273</t>
  </si>
  <si>
    <t>26489642</t>
  </si>
  <si>
    <t>ООО "Атлант"</t>
  </si>
  <si>
    <t>7443007840</t>
  </si>
  <si>
    <t>26646016</t>
  </si>
  <si>
    <t>ООО "Белозерское ЖКХ № 2"</t>
  </si>
  <si>
    <t>7418019000</t>
  </si>
  <si>
    <t>27573290</t>
  </si>
  <si>
    <t>ООО "Бриз"</t>
  </si>
  <si>
    <t>7451273885</t>
  </si>
  <si>
    <t>29-10-2008 00:00:00</t>
  </si>
  <si>
    <t>28009243</t>
  </si>
  <si>
    <t>ООО "Бродокалмакское ЖКХ"</t>
  </si>
  <si>
    <t>7430014431</t>
  </si>
  <si>
    <t>22-11-2012 00:00:00</t>
  </si>
  <si>
    <t>26360797</t>
  </si>
  <si>
    <t>ООО "ВПК ЧелПром"</t>
  </si>
  <si>
    <t>7451079736</t>
  </si>
  <si>
    <t>14-10-2002 00:00:00</t>
  </si>
  <si>
    <t>28512271</t>
  </si>
  <si>
    <t>ООО "Вертикаль"</t>
  </si>
  <si>
    <t>7455012098</t>
  </si>
  <si>
    <t>22-03-2013 00:00:00</t>
  </si>
  <si>
    <t>26489918</t>
  </si>
  <si>
    <t>ООО "ВиТ"</t>
  </si>
  <si>
    <t>7425758643</t>
  </si>
  <si>
    <t>30396506</t>
  </si>
  <si>
    <t>ООО "Вознесенское ЖКХ"</t>
  </si>
  <si>
    <t>7448107817</t>
  </si>
  <si>
    <t>01-01-2016 00:00:00</t>
  </si>
  <si>
    <t>27573604</t>
  </si>
  <si>
    <t>ООО "Генерация"</t>
  </si>
  <si>
    <t>7447210681</t>
  </si>
  <si>
    <t>15-06-2011 00:00:00</t>
  </si>
  <si>
    <t>26360816</t>
  </si>
  <si>
    <t>ООО "Геоинвест"</t>
  </si>
  <si>
    <t>7453099671</t>
  </si>
  <si>
    <t>06-06-2003 00:00:00</t>
  </si>
  <si>
    <t>26645230</t>
  </si>
  <si>
    <t>ООО "Дом"</t>
  </si>
  <si>
    <t>7423021406</t>
  </si>
  <si>
    <t>28869927</t>
  </si>
  <si>
    <t>ООО "Домоуправление Локомотивного городского округа"</t>
  </si>
  <si>
    <t>7407010492</t>
  </si>
  <si>
    <t>19-02-2010 00:00:00</t>
  </si>
  <si>
    <t>26579233</t>
  </si>
  <si>
    <t>ООО "Еткульсервис ЖКХ"</t>
  </si>
  <si>
    <t>7430012642</t>
  </si>
  <si>
    <t>14-12-2009 00:00:00</t>
  </si>
  <si>
    <t>28424276</t>
  </si>
  <si>
    <t>ООО "Еткульское ДРСУ"</t>
  </si>
  <si>
    <t>7430012628</t>
  </si>
  <si>
    <t>02-12-2009 00:00:00</t>
  </si>
  <si>
    <t>27721008</t>
  </si>
  <si>
    <t>ООО "ЖКХ "Гарант плюс"</t>
  </si>
  <si>
    <t>7407010975</t>
  </si>
  <si>
    <t>26614826</t>
  </si>
  <si>
    <t>ООО "ЖКХ "Партнер"</t>
  </si>
  <si>
    <t>7407009810</t>
  </si>
  <si>
    <t>25-07-2008 00:00:00</t>
  </si>
  <si>
    <t>26491622</t>
  </si>
  <si>
    <t>ООО "ЖКХ Агаповское"</t>
  </si>
  <si>
    <t>7425756580</t>
  </si>
  <si>
    <t>09-01-2008 00:00:00</t>
  </si>
  <si>
    <t>26497686</t>
  </si>
  <si>
    <t>ООО "ЖКХ" п. Сулея</t>
  </si>
  <si>
    <t>7417018620</t>
  </si>
  <si>
    <t>01-04-2010 00:00:00</t>
  </si>
  <si>
    <t>28056360</t>
  </si>
  <si>
    <t>ООО "ЖКХ-Бердяуш"</t>
  </si>
  <si>
    <t>7457000027</t>
  </si>
  <si>
    <t>07-02-2012 00:00:00</t>
  </si>
  <si>
    <t>28464858</t>
  </si>
  <si>
    <t>ООО "ЖЭК"</t>
  </si>
  <si>
    <t>7460004085</t>
  </si>
  <si>
    <t>19-09-2012 00:00:00</t>
  </si>
  <si>
    <t>26489536</t>
  </si>
  <si>
    <t>ООО "Жил-Сервис"</t>
  </si>
  <si>
    <t>7438022723</t>
  </si>
  <si>
    <t>26360642</t>
  </si>
  <si>
    <t>ООО "ЖилКоммунСервис" с. Айлино</t>
  </si>
  <si>
    <t>7417020620</t>
  </si>
  <si>
    <t>30-12-2008 00:00:00</t>
  </si>
  <si>
    <t>26492405</t>
  </si>
  <si>
    <t>ООО "Жилищный сервис"</t>
  </si>
  <si>
    <t>7420002363</t>
  </si>
  <si>
    <t>02-03-2010 00:00:00</t>
  </si>
  <si>
    <t>28819058</t>
  </si>
  <si>
    <t>ООО "ЗЭМЗ-Энерго"</t>
  </si>
  <si>
    <t>7404064066</t>
  </si>
  <si>
    <t>20-06-2014 00:00:00</t>
  </si>
  <si>
    <t>26489940</t>
  </si>
  <si>
    <t>ООО "Здоровый дух"</t>
  </si>
  <si>
    <t>7438017297</t>
  </si>
  <si>
    <t>26815898</t>
  </si>
  <si>
    <t>ООО "Златсеть"</t>
  </si>
  <si>
    <t>7404056121</t>
  </si>
  <si>
    <t>27717641</t>
  </si>
  <si>
    <t>ООО "Золотой пляж"</t>
  </si>
  <si>
    <t>7415078310</t>
  </si>
  <si>
    <t>28-01-1994 00:00:00</t>
  </si>
  <si>
    <t>26360632</t>
  </si>
  <si>
    <t>ООО "ИБК-Энерго"</t>
  </si>
  <si>
    <t>7415046510</t>
  </si>
  <si>
    <t>08-09-2005 00:00:00</t>
  </si>
  <si>
    <t>26768884</t>
  </si>
  <si>
    <t>ООО "ИРМИ ЖКХ"</t>
  </si>
  <si>
    <t>7411019829</t>
  </si>
  <si>
    <t>741101001</t>
  </si>
  <si>
    <t>27637641</t>
  </si>
  <si>
    <t>ООО "ИСК"</t>
  </si>
  <si>
    <t>7453193794</t>
  </si>
  <si>
    <t>26-03-2008 00:00:00</t>
  </si>
  <si>
    <t>28005362</t>
  </si>
  <si>
    <t>ООО "Импульс"</t>
  </si>
  <si>
    <t>7438021913</t>
  </si>
  <si>
    <t>29-06-2012 00:00:00</t>
  </si>
  <si>
    <t>28009270</t>
  </si>
  <si>
    <t>ООО "Индустрия"</t>
  </si>
  <si>
    <t>7453172184</t>
  </si>
  <si>
    <t>24-01-2007 00:00:00</t>
  </si>
  <si>
    <t>27989639</t>
  </si>
  <si>
    <t>ООО "Инжиниринговая компания" Модернизация коммунальных систем"</t>
  </si>
  <si>
    <t>7460002183</t>
  </si>
  <si>
    <t>30933723</t>
  </si>
  <si>
    <t>ООО "Источники тепла"</t>
  </si>
  <si>
    <t>7203407130</t>
  </si>
  <si>
    <t>31214677</t>
  </si>
  <si>
    <t>ООО "КАРГО 74"</t>
  </si>
  <si>
    <t>7448144150</t>
  </si>
  <si>
    <t>30-01-2012 00:00:00</t>
  </si>
  <si>
    <t>28856591</t>
  </si>
  <si>
    <t>ООО "КН-Сервис"</t>
  </si>
  <si>
    <t>7447238260</t>
  </si>
  <si>
    <t>30384905</t>
  </si>
  <si>
    <t>ООО "КУНДРАВЫКОМ"</t>
  </si>
  <si>
    <t>7415092202</t>
  </si>
  <si>
    <t>26816040</t>
  </si>
  <si>
    <t>ООО "Каменское ЖКХ"</t>
  </si>
  <si>
    <t>7424028436</t>
  </si>
  <si>
    <t>15-03-2011 00:00:00</t>
  </si>
  <si>
    <t>31190768</t>
  </si>
  <si>
    <t>ООО "Капитал-Сити"</t>
  </si>
  <si>
    <t>6670320494</t>
  </si>
  <si>
    <t>26360576</t>
  </si>
  <si>
    <t>ООО "Карталинский элеватор"</t>
  </si>
  <si>
    <t>7407007651</t>
  </si>
  <si>
    <t>24-02-2005 00:00:00</t>
  </si>
  <si>
    <t>26360639</t>
  </si>
  <si>
    <t>ООО "Коммунальное обеспечение населения и сервис"</t>
  </si>
  <si>
    <t>7417010808</t>
  </si>
  <si>
    <t>04-07-2003 00:00:00</t>
  </si>
  <si>
    <t>27181770</t>
  </si>
  <si>
    <t>ООО "Коммунальные системы"</t>
  </si>
  <si>
    <t>7401016226</t>
  </si>
  <si>
    <t>18-07-2011 00:00:00</t>
  </si>
  <si>
    <t>27637260</t>
  </si>
  <si>
    <t>7412015175</t>
  </si>
  <si>
    <t>27637634</t>
  </si>
  <si>
    <t>ООО "Корвет"</t>
  </si>
  <si>
    <t>7412015182</t>
  </si>
  <si>
    <t>17-03-2011 00:00:00</t>
  </si>
  <si>
    <t>26641639</t>
  </si>
  <si>
    <t>ООО "Коркинский экскаваторо-вагоноремонтный завод"</t>
  </si>
  <si>
    <t>7412012791</t>
  </si>
  <si>
    <t>743043002</t>
  </si>
  <si>
    <t>03-10-2008 00:00:00</t>
  </si>
  <si>
    <t>28142264</t>
  </si>
  <si>
    <t>ООО "Коркинское производственное объединение"</t>
  </si>
  <si>
    <t>7412007216</t>
  </si>
  <si>
    <t>26-07-2000 00:00:00</t>
  </si>
  <si>
    <t>27776068</t>
  </si>
  <si>
    <t>ООО "Котельная Красный Камень"</t>
  </si>
  <si>
    <t>7413016157</t>
  </si>
  <si>
    <t>28-06-2012 00:00:00</t>
  </si>
  <si>
    <t>30833710</t>
  </si>
  <si>
    <t>ООО "Кыштымский лес"</t>
  </si>
  <si>
    <t>7413009079</t>
  </si>
  <si>
    <t>28871482</t>
  </si>
  <si>
    <t>ООО "ЛУКОЙЛ-Уралнефтепродукт"</t>
  </si>
  <si>
    <t>7453011758</t>
  </si>
  <si>
    <t>01-02-2011 00:00:00</t>
  </si>
  <si>
    <t>26774279</t>
  </si>
  <si>
    <t>ООО "МАГ- Энерго"</t>
  </si>
  <si>
    <t>7715360149</t>
  </si>
  <si>
    <t>04-12-2002 00:00:00</t>
  </si>
  <si>
    <t>30351073</t>
  </si>
  <si>
    <t>ООО "МОЛНИЯ-ЭНЕРГО"</t>
  </si>
  <si>
    <t>7453263272</t>
  </si>
  <si>
    <t>28150101</t>
  </si>
  <si>
    <t>ООО "МУЖКП Тимирязевское"</t>
  </si>
  <si>
    <t>7420012361</t>
  </si>
  <si>
    <t>03-12-2007 00:00:00</t>
  </si>
  <si>
    <t>26360618</t>
  </si>
  <si>
    <t>ООО "МагХолод"</t>
  </si>
  <si>
    <t>7446047168</t>
  </si>
  <si>
    <t>744401001</t>
  </si>
  <si>
    <t>03-04-2006 00:00:00</t>
  </si>
  <si>
    <t>30386705</t>
  </si>
  <si>
    <t>ООО "Магнитогорская Сетевая Компания"</t>
  </si>
  <si>
    <t>7444059016</t>
  </si>
  <si>
    <t>03-09-2008 00:00:00</t>
  </si>
  <si>
    <t>26360774</t>
  </si>
  <si>
    <t>ООО "Магнитогорский завод пиво-безалкогольных напитков"</t>
  </si>
  <si>
    <t>7445037819</t>
  </si>
  <si>
    <t>21-02-2008 00:00:00</t>
  </si>
  <si>
    <t>30365644</t>
  </si>
  <si>
    <t>ООО "Минигидро"</t>
  </si>
  <si>
    <t>7453225598</t>
  </si>
  <si>
    <t>26360548</t>
  </si>
  <si>
    <t>ООО "Миньярская коммунальная компания"</t>
  </si>
  <si>
    <t>7401012408</t>
  </si>
  <si>
    <t>20-08-2007 00:00:00</t>
  </si>
  <si>
    <t>31022478</t>
  </si>
  <si>
    <t>ООО "Модуль+"</t>
  </si>
  <si>
    <t>7430027550</t>
  </si>
  <si>
    <t>26816025</t>
  </si>
  <si>
    <t>ООО "Мордвиновское ЖКХ"</t>
  </si>
  <si>
    <t>7424028450</t>
  </si>
  <si>
    <t>28822241</t>
  </si>
  <si>
    <t>ООО "НПП "ТехМикс"</t>
  </si>
  <si>
    <t>7404057421</t>
  </si>
  <si>
    <t>28275179</t>
  </si>
  <si>
    <t>ООО "Надежность-Тепло"</t>
  </si>
  <si>
    <t>7456010985</t>
  </si>
  <si>
    <t>22-06-2012 00:00:00</t>
  </si>
  <si>
    <t>28828245</t>
  </si>
  <si>
    <t>ООО "Никос-Сервис"</t>
  </si>
  <si>
    <t>7430017351</t>
  </si>
  <si>
    <t>05-09-2013 00:00:00</t>
  </si>
  <si>
    <t>26610411</t>
  </si>
  <si>
    <t>ООО "Новосинеглазовский завод строительных материалов"</t>
  </si>
  <si>
    <t>7453091834</t>
  </si>
  <si>
    <t>01-02-2008 00:00:00</t>
  </si>
  <si>
    <t>26360646</t>
  </si>
  <si>
    <t>ООО "Новые коммунальные системы - Троицк"</t>
  </si>
  <si>
    <t>7418013142</t>
  </si>
  <si>
    <t>15-07-2004 00:00:00</t>
  </si>
  <si>
    <t>28940108</t>
  </si>
  <si>
    <t>ООО "Нязепетровская Тепло-Энергетическая Компания"</t>
  </si>
  <si>
    <t>7459003070</t>
  </si>
  <si>
    <t>16-09-2014 00:00:00</t>
  </si>
  <si>
    <t>28534043</t>
  </si>
  <si>
    <t>ООО "Объединение "Союзпищепром"</t>
  </si>
  <si>
    <t>7453268150</t>
  </si>
  <si>
    <t>10-06-2014 00:00:00</t>
  </si>
  <si>
    <t>30868789</t>
  </si>
  <si>
    <t>ООО "Оптсинтез"</t>
  </si>
  <si>
    <t>7448100642</t>
  </si>
  <si>
    <t>30958717</t>
  </si>
  <si>
    <t>ООО "ПКП Синергия"</t>
  </si>
  <si>
    <t>7448163811</t>
  </si>
  <si>
    <t>30350760</t>
  </si>
  <si>
    <t>ООО "Перспектива плюс"</t>
  </si>
  <si>
    <t>7415088252</t>
  </si>
  <si>
    <t>13-10-2015 00:00:00</t>
  </si>
  <si>
    <t>28254516</t>
  </si>
  <si>
    <t>ООО "ПетроПак"</t>
  </si>
  <si>
    <t>7448132563</t>
  </si>
  <si>
    <t>19-11-2010 00:00:00</t>
  </si>
  <si>
    <t>26816068</t>
  </si>
  <si>
    <t>ООО "Петровское ЖКХ"</t>
  </si>
  <si>
    <t>7424028404</t>
  </si>
  <si>
    <t>26645761</t>
  </si>
  <si>
    <t>ООО "ПлазаДевелопментСервис"</t>
  </si>
  <si>
    <t>7453140986</t>
  </si>
  <si>
    <t>01-11-2010 00:00:00</t>
  </si>
  <si>
    <t>26815932</t>
  </si>
  <si>
    <t>ООО "Половинское ЖКХ"</t>
  </si>
  <si>
    <t>7424028443</t>
  </si>
  <si>
    <t>26360772</t>
  </si>
  <si>
    <t>ООО "Производственная компания "Макинтош"</t>
  </si>
  <si>
    <t>7444033025</t>
  </si>
  <si>
    <t>26815962</t>
  </si>
  <si>
    <t>ООО "Пром-тепло"</t>
  </si>
  <si>
    <t>7424028429</t>
  </si>
  <si>
    <t>27848353</t>
  </si>
  <si>
    <t>ООО "ПромЭкоГрупп"</t>
  </si>
  <si>
    <t>7446042988</t>
  </si>
  <si>
    <t>744601001</t>
  </si>
  <si>
    <t>12-07-2004 00:00:00</t>
  </si>
  <si>
    <t>28421742</t>
  </si>
  <si>
    <t>ООО "ПрофТерминал-Энерго"</t>
  </si>
  <si>
    <t>7412017239</t>
  </si>
  <si>
    <t>23-10-2013 00:00:00</t>
  </si>
  <si>
    <t>31087572</t>
  </si>
  <si>
    <t>ООО "РЕМСТРОЙ"</t>
  </si>
  <si>
    <t>7447257626</t>
  </si>
  <si>
    <t>03-11-2016 00:00:00</t>
  </si>
  <si>
    <t>30840294</t>
  </si>
  <si>
    <t>ООО "Районные Тепловые Сети"</t>
  </si>
  <si>
    <t>7424007193</t>
  </si>
  <si>
    <t>27581646</t>
  </si>
  <si>
    <t>ООО "Реммонтаж Сервис"</t>
  </si>
  <si>
    <t>7417016937</t>
  </si>
  <si>
    <t>31-01-2008 00:00:00</t>
  </si>
  <si>
    <t>28872876</t>
  </si>
  <si>
    <t>ООО "Ресурс"</t>
  </si>
  <si>
    <t>7438027739</t>
  </si>
  <si>
    <t>24-08-2009 00:00:00</t>
  </si>
  <si>
    <t>26360758</t>
  </si>
  <si>
    <t>ООО "Родниковское ЖКХ"</t>
  </si>
  <si>
    <t>7418018430</t>
  </si>
  <si>
    <t>28-01-2009 00:00:00</t>
  </si>
  <si>
    <t>26816077</t>
  </si>
  <si>
    <t>ООО "Рождественское ЖКХ"</t>
  </si>
  <si>
    <t>7424028468</t>
  </si>
  <si>
    <t>28828256</t>
  </si>
  <si>
    <t>ООО "Русбио"</t>
  </si>
  <si>
    <t>7438029013</t>
  </si>
  <si>
    <t>15-10-2010 00:00:00</t>
  </si>
  <si>
    <t>28009257</t>
  </si>
  <si>
    <t>ООО "Русско-Теченское"</t>
  </si>
  <si>
    <t>7430014424</t>
  </si>
  <si>
    <t>20-11-2012 00:00:00</t>
  </si>
  <si>
    <t>27767335</t>
  </si>
  <si>
    <t>ООО "СИТИ-ПАРК Энерго"</t>
  </si>
  <si>
    <t>7452091609</t>
  </si>
  <si>
    <t>04-03-2011 00:00:00</t>
  </si>
  <si>
    <t>30384925</t>
  </si>
  <si>
    <t>ООО "СК Эверест"</t>
  </si>
  <si>
    <t>7457002088</t>
  </si>
  <si>
    <t>26646274</t>
  </si>
  <si>
    <t>ООО "Санаторий "Кисегач"</t>
  </si>
  <si>
    <t>7420007450</t>
  </si>
  <si>
    <t>02-08-2002 00:00:00</t>
  </si>
  <si>
    <t>28869295</t>
  </si>
  <si>
    <t>ООО "Сервисный Центр"</t>
  </si>
  <si>
    <t>7422043686</t>
  </si>
  <si>
    <t>29-12-2012 00:00:00</t>
  </si>
  <si>
    <t>30384937</t>
  </si>
  <si>
    <t>ООО "Сетевое Теплоэнергетическое Предприятие"</t>
  </si>
  <si>
    <t>7430023228</t>
  </si>
  <si>
    <t>30985501</t>
  </si>
  <si>
    <t>ООО "Служба заказчика"</t>
  </si>
  <si>
    <t>7415077282</t>
  </si>
  <si>
    <t>26489346</t>
  </si>
  <si>
    <t>ООО "Спасск-ЖКО"</t>
  </si>
  <si>
    <t>7455005260</t>
  </si>
  <si>
    <t>31095984</t>
  </si>
  <si>
    <t>ООО "СтандартТепло"</t>
  </si>
  <si>
    <t>7457008442</t>
  </si>
  <si>
    <t>26492291</t>
  </si>
  <si>
    <t>ООО "Станица"</t>
  </si>
  <si>
    <t>7425758114</t>
  </si>
  <si>
    <t>26643210</t>
  </si>
  <si>
    <t>ООО "Стрела"</t>
  </si>
  <si>
    <t>7438022321</t>
  </si>
  <si>
    <t>14-03-2007 00:00:00</t>
  </si>
  <si>
    <t>26646048</t>
  </si>
  <si>
    <t>ООО "Строительство, монтаж, наладка, ремонт"</t>
  </si>
  <si>
    <t>7418020220</t>
  </si>
  <si>
    <t>26-11-2010 00:00:00</t>
  </si>
  <si>
    <t>26575907</t>
  </si>
  <si>
    <t>ООО "СтройКомплекс"</t>
  </si>
  <si>
    <t>7443005963</t>
  </si>
  <si>
    <t>27876845</t>
  </si>
  <si>
    <t>ООО "СтройТеплоСервис"</t>
  </si>
  <si>
    <t>7458000132</t>
  </si>
  <si>
    <t>24-04-2012 00:00:00</t>
  </si>
  <si>
    <t>28450949</t>
  </si>
  <si>
    <t>ООО "Сфера"</t>
  </si>
  <si>
    <t>7430017320</t>
  </si>
  <si>
    <t>04-09-2013 00:00:00</t>
  </si>
  <si>
    <t>31234976</t>
  </si>
  <si>
    <t>ООО "ТЭС"</t>
  </si>
  <si>
    <t>7415084297</t>
  </si>
  <si>
    <t>09-08-2018 00:00:00</t>
  </si>
  <si>
    <t>31222807</t>
  </si>
  <si>
    <t>7453305412</t>
  </si>
  <si>
    <t>09-02-2017 00:00:00</t>
  </si>
  <si>
    <t>26360596</t>
  </si>
  <si>
    <t>ООО "Тепло и Сервис"</t>
  </si>
  <si>
    <t>7411020454</t>
  </si>
  <si>
    <t>26641585</t>
  </si>
  <si>
    <t>ООО "ТеплоРесурс"</t>
  </si>
  <si>
    <t>7420013929</t>
  </si>
  <si>
    <t>21-01-2010 00:00:00</t>
  </si>
  <si>
    <t>26646312</t>
  </si>
  <si>
    <t>ООО "ТеплоСервис"</t>
  </si>
  <si>
    <t>7424027295</t>
  </si>
  <si>
    <t>30992592</t>
  </si>
  <si>
    <t>7430027487</t>
  </si>
  <si>
    <t>22-11-2017 00:00:00</t>
  </si>
  <si>
    <t>26644999</t>
  </si>
  <si>
    <t>ООО "ТеплоСтройСервис"</t>
  </si>
  <si>
    <t>7415061652</t>
  </si>
  <si>
    <t>02-07-2008 00:00:00</t>
  </si>
  <si>
    <t>26360741</t>
  </si>
  <si>
    <t>ООО "ТеплоЭнергоМастер"</t>
  </si>
  <si>
    <t>7438020109</t>
  </si>
  <si>
    <t>04-04-2006 00:00:00</t>
  </si>
  <si>
    <t>28275140</t>
  </si>
  <si>
    <t>ООО "ТеплоЭнергоРесурс"</t>
  </si>
  <si>
    <t>7415079025</t>
  </si>
  <si>
    <t>21-01-2013 00:00:00</t>
  </si>
  <si>
    <t>28464471</t>
  </si>
  <si>
    <t>ООО "ТеплоЭнергоСервис"</t>
  </si>
  <si>
    <t>7420012682</t>
  </si>
  <si>
    <t>26360561</t>
  </si>
  <si>
    <t>ООО "Тепловая компания"</t>
  </si>
  <si>
    <t>7412013570</t>
  </si>
  <si>
    <t>03-06-2009 00:00:00</t>
  </si>
  <si>
    <t>27060179</t>
  </si>
  <si>
    <t>ООО "Тепловая котельная "Западная"</t>
  </si>
  <si>
    <t>7453203932</t>
  </si>
  <si>
    <t>10-06-2011 00:00:00</t>
  </si>
  <si>
    <t>28490936</t>
  </si>
  <si>
    <t>ООО "Тепловая-эксплуатационная компания №1"</t>
  </si>
  <si>
    <t>7457003204</t>
  </si>
  <si>
    <t>17-12-2013 00:00:00</t>
  </si>
  <si>
    <t>28828221</t>
  </si>
  <si>
    <t>ООО "Тепловик"</t>
  </si>
  <si>
    <t>7404064210</t>
  </si>
  <si>
    <t>23-07-2014 00:00:00</t>
  </si>
  <si>
    <t>28435588</t>
  </si>
  <si>
    <t>ООО "Тепловодоканал"</t>
  </si>
  <si>
    <t>7457002835</t>
  </si>
  <si>
    <t>20-09-2013 00:00:00</t>
  </si>
  <si>
    <t>26771595</t>
  </si>
  <si>
    <t>ООО "Тепловодсервис"</t>
  </si>
  <si>
    <t>7425746359</t>
  </si>
  <si>
    <t>21-08-2006 00:00:00</t>
  </si>
  <si>
    <t>27846417</t>
  </si>
  <si>
    <t>ООО "Тепловые сети "Дубровка"</t>
  </si>
  <si>
    <t>7412016972</t>
  </si>
  <si>
    <t>27-08-2012 00:00:00</t>
  </si>
  <si>
    <t>26489250</t>
  </si>
  <si>
    <t>ООО "Тепловые сети"</t>
  </si>
  <si>
    <t>7417015891</t>
  </si>
  <si>
    <t>26322796</t>
  </si>
  <si>
    <t>ООО "Тепловые электрические сети и системы"</t>
  </si>
  <si>
    <t>7450053485</t>
  </si>
  <si>
    <t>23-10-2007 00:00:00</t>
  </si>
  <si>
    <t>27989564</t>
  </si>
  <si>
    <t>ООО "Теплоград"</t>
  </si>
  <si>
    <t>7438029670</t>
  </si>
  <si>
    <t>17-05-2011 00:00:00</t>
  </si>
  <si>
    <t>26360785</t>
  </si>
  <si>
    <t>ООО "Теплосбыт"</t>
  </si>
  <si>
    <t>7448059271</t>
  </si>
  <si>
    <t>14-01-2004 00:00:00</t>
  </si>
  <si>
    <t>26652749</t>
  </si>
  <si>
    <t>ООО "Теплосервис"</t>
  </si>
  <si>
    <t>7424024424</t>
  </si>
  <si>
    <t>05-06-2007 00:00:00</t>
  </si>
  <si>
    <t>28451064</t>
  </si>
  <si>
    <t>7448130319</t>
  </si>
  <si>
    <t>18-08-2013 00:00:00</t>
  </si>
  <si>
    <t>26576354</t>
  </si>
  <si>
    <t>ООО "Теплосервис-Урал"</t>
  </si>
  <si>
    <t>7448107831</t>
  </si>
  <si>
    <t>21-07-2008 00:00:00</t>
  </si>
  <si>
    <t>26816119</t>
  </si>
  <si>
    <t>ООО "Теплосети"</t>
  </si>
  <si>
    <t>7402008362</t>
  </si>
  <si>
    <t>06-04-2011 00:00:00</t>
  </si>
  <si>
    <t>28798171</t>
  </si>
  <si>
    <t>ООО "Теплоснабжающая компания-7"</t>
  </si>
  <si>
    <t>7460010762</t>
  </si>
  <si>
    <t>09-09-2013 00:00:00</t>
  </si>
  <si>
    <t>26646901</t>
  </si>
  <si>
    <t>ООО "Теплоснабжающая организация"</t>
  </si>
  <si>
    <t>7447153747</t>
  </si>
  <si>
    <t>28871491</t>
  </si>
  <si>
    <t>ООО "Теплоснабжение"</t>
  </si>
  <si>
    <t>7424032376</t>
  </si>
  <si>
    <t>28-07-2014 00:00:00</t>
  </si>
  <si>
    <t>30840306</t>
  </si>
  <si>
    <t>ООО "Теплостроймонтаж"</t>
  </si>
  <si>
    <t>7448124315</t>
  </si>
  <si>
    <t>28005457</t>
  </si>
  <si>
    <t>ООО "Теплотех-Сервис"</t>
  </si>
  <si>
    <t>7415059974</t>
  </si>
  <si>
    <t>05-03-2008 00:00:00</t>
  </si>
  <si>
    <t>26641595</t>
  </si>
  <si>
    <t>ООО "Теплоэнергетик"</t>
  </si>
  <si>
    <t>7404054090</t>
  </si>
  <si>
    <t>26353699</t>
  </si>
  <si>
    <t>ООО "Теплоэнергетика"</t>
  </si>
  <si>
    <t>7401011316</t>
  </si>
  <si>
    <t>26-06-2006 00:00:00</t>
  </si>
  <si>
    <t>27181825</t>
  </si>
  <si>
    <t>7457001060</t>
  </si>
  <si>
    <t>15-10-2012 00:00:00</t>
  </si>
  <si>
    <t>28816614</t>
  </si>
  <si>
    <t>ООО "Теплоэнергетическая компания "Системы управления"</t>
  </si>
  <si>
    <t>7448170551</t>
  </si>
  <si>
    <t>18-04-2014 00:00:00</t>
  </si>
  <si>
    <t>26646922</t>
  </si>
  <si>
    <t>ООО "Теплоэнергосбыт"</t>
  </si>
  <si>
    <t>7453174382</t>
  </si>
  <si>
    <t>27-02-2007 00:00:00</t>
  </si>
  <si>
    <t>28979838</t>
  </si>
  <si>
    <t>ООО "Теплоэнерготрейд"</t>
  </si>
  <si>
    <t>7453264798</t>
  </si>
  <si>
    <t>31235006</t>
  </si>
  <si>
    <t>ООО "Теплый Дом"</t>
  </si>
  <si>
    <t>7451432077</t>
  </si>
  <si>
    <t>26646824</t>
  </si>
  <si>
    <t>ООО "Терминал-Ч"</t>
  </si>
  <si>
    <t>7451249096</t>
  </si>
  <si>
    <t>22-05-2007 00:00:00</t>
  </si>
  <si>
    <t>27573580</t>
  </si>
  <si>
    <t>ООО "Термогаз"</t>
  </si>
  <si>
    <t>7447194905</t>
  </si>
  <si>
    <t>19-07-2011 00:00:00</t>
  </si>
  <si>
    <t>28459996</t>
  </si>
  <si>
    <t>ООО "Техно-Ресурс"</t>
  </si>
  <si>
    <t>7455004315</t>
  </si>
  <si>
    <t>02-06-2011 00:00:00</t>
  </si>
  <si>
    <t>26360746</t>
  </si>
  <si>
    <t>ООО "Теченское ЖКХ"</t>
  </si>
  <si>
    <t>7438022681</t>
  </si>
  <si>
    <t>03-05-2007 00:00:00</t>
  </si>
  <si>
    <t>28145509</t>
  </si>
  <si>
    <t>ООО "Трест Магнитострой"</t>
  </si>
  <si>
    <t>7444043471</t>
  </si>
  <si>
    <t>26646939</t>
  </si>
  <si>
    <t>ООО "Управляющая компания "РЭККОМ"</t>
  </si>
  <si>
    <t>7453136933</t>
  </si>
  <si>
    <t>28005444</t>
  </si>
  <si>
    <t>ООО "Управляющая компания Комитет городского хозяйства"</t>
  </si>
  <si>
    <t>7404051772</t>
  </si>
  <si>
    <t>14-10-2008 00:00:00</t>
  </si>
  <si>
    <t>27942869</t>
  </si>
  <si>
    <t>ООО "Урал Энерго Девелопмент"</t>
  </si>
  <si>
    <t>7450075190</t>
  </si>
  <si>
    <t>24-10-2011 00:00:00</t>
  </si>
  <si>
    <t>26360635</t>
  </si>
  <si>
    <t>ООО "УралТеплоСтрой"</t>
  </si>
  <si>
    <t>7415050153</t>
  </si>
  <si>
    <t>26-05-2006 00:00:00</t>
  </si>
  <si>
    <t>31235000</t>
  </si>
  <si>
    <t>ООО "УралТехСервис"</t>
  </si>
  <si>
    <t>7444039193</t>
  </si>
  <si>
    <t>19-06-2003 00:00:00</t>
  </si>
  <si>
    <t>27573679</t>
  </si>
  <si>
    <t>ООО "УралТехцентр"</t>
  </si>
  <si>
    <t>7447158181</t>
  </si>
  <si>
    <t>26-08-2009 00:00:00</t>
  </si>
  <si>
    <t>27846455</t>
  </si>
  <si>
    <t>ООО "Уралсервис"</t>
  </si>
  <si>
    <t>7412013178</t>
  </si>
  <si>
    <t>16-12-2008 00:00:00</t>
  </si>
  <si>
    <t>28254505</t>
  </si>
  <si>
    <t>ООО "Уралспецмаш"</t>
  </si>
  <si>
    <t>7415074450</t>
  </si>
  <si>
    <t>27-10-2011 00:00:00</t>
  </si>
  <si>
    <t>27878379</t>
  </si>
  <si>
    <t>ООО "Уральская Теплоэнергетическая Компания"</t>
  </si>
  <si>
    <t>7448151090</t>
  </si>
  <si>
    <t>05-09-2012 00:00:00</t>
  </si>
  <si>
    <t>26360782</t>
  </si>
  <si>
    <t>ООО "Уральская фабрика "Комус-Упаковка"</t>
  </si>
  <si>
    <t>7447067992</t>
  </si>
  <si>
    <t>25-11-2003 00:00:00</t>
  </si>
  <si>
    <t>28442325</t>
  </si>
  <si>
    <t>ООО "Уральская энергия - Южный Урал"</t>
  </si>
  <si>
    <t>7447228544</t>
  </si>
  <si>
    <t>27989449</t>
  </si>
  <si>
    <t>ООО "Уральская энергия"</t>
  </si>
  <si>
    <t>7447214380</t>
  </si>
  <si>
    <t>26643144</t>
  </si>
  <si>
    <t>ООО "Фабрика Южуралкартон"</t>
  </si>
  <si>
    <t>7452058834</t>
  </si>
  <si>
    <t>29-12-2007 00:00:00</t>
  </si>
  <si>
    <t>26360775</t>
  </si>
  <si>
    <t>ООО "Фабрика кухонной мебели"</t>
  </si>
  <si>
    <t>7444050542</t>
  </si>
  <si>
    <t>30384899</t>
  </si>
  <si>
    <t>ООО "Фермер 74"</t>
  </si>
  <si>
    <t>7452049212</t>
  </si>
  <si>
    <t>30384919</t>
  </si>
  <si>
    <t>ООО "ФилимоновоКом"</t>
  </si>
  <si>
    <t>7415092227</t>
  </si>
  <si>
    <t>26642809</t>
  </si>
  <si>
    <t>ООО "Фортуна Плюс"</t>
  </si>
  <si>
    <t>7415064205</t>
  </si>
  <si>
    <t>22-01-2009 00:00:00</t>
  </si>
  <si>
    <t>26815949</t>
  </si>
  <si>
    <t>ООО "Хуторское ЖКХ"</t>
  </si>
  <si>
    <t>7424028482</t>
  </si>
  <si>
    <t>26360645</t>
  </si>
  <si>
    <t>ООО "Целинное ЖКХ"</t>
  </si>
  <si>
    <t>7418018422</t>
  </si>
  <si>
    <t>28856570</t>
  </si>
  <si>
    <t>ООО "Центр"</t>
  </si>
  <si>
    <t>7449107270</t>
  </si>
  <si>
    <t>28221104</t>
  </si>
  <si>
    <t>ООО "ЧКПЗ-Энерго"</t>
  </si>
  <si>
    <t>7449111157</t>
  </si>
  <si>
    <t>30-11-2012 00:00:00</t>
  </si>
  <si>
    <t>26842446</t>
  </si>
  <si>
    <t>ООО "ЧТЗ-УРАЛТРАК" Переименована от (ООО "Энергия ЧТЗ")</t>
  </si>
  <si>
    <t>7452027843</t>
  </si>
  <si>
    <t>997850001</t>
  </si>
  <si>
    <t>23-10-2000 00:00:00</t>
  </si>
  <si>
    <t>28504803</t>
  </si>
  <si>
    <t>ООО "ЭЛЕВКОН"</t>
  </si>
  <si>
    <t>7453226070</t>
  </si>
  <si>
    <t>30840288</t>
  </si>
  <si>
    <t>ООО "ЭНГЕКО"</t>
  </si>
  <si>
    <t>7451410073</t>
  </si>
  <si>
    <t>30378681</t>
  </si>
  <si>
    <t>ООО "ЭНЕРГИЯ-М"</t>
  </si>
  <si>
    <t>7424002300</t>
  </si>
  <si>
    <t>26824485</t>
  </si>
  <si>
    <t>ООО "ЭСКО"</t>
  </si>
  <si>
    <t>7430013090</t>
  </si>
  <si>
    <t>16-12-2010 00:00:00</t>
  </si>
  <si>
    <t>27657348</t>
  </si>
  <si>
    <t>ООО "ЭкоТехнологии"</t>
  </si>
  <si>
    <t>7453060346</t>
  </si>
  <si>
    <t>19-08-2011 00:00:00</t>
  </si>
  <si>
    <t>26360815</t>
  </si>
  <si>
    <t>ООО "Элеваторзернопродукт"</t>
  </si>
  <si>
    <t>7453062777</t>
  </si>
  <si>
    <t>28450965</t>
  </si>
  <si>
    <t>ООО "Энергия"</t>
  </si>
  <si>
    <t>7447219250</t>
  </si>
  <si>
    <t>14-01-2013 00:00:00</t>
  </si>
  <si>
    <t>26360590</t>
  </si>
  <si>
    <t>ООО "Энергосервис"</t>
  </si>
  <si>
    <t>7410006344</t>
  </si>
  <si>
    <t>30921807</t>
  </si>
  <si>
    <t>ООО "Энергостандарт"</t>
  </si>
  <si>
    <t>7430026444</t>
  </si>
  <si>
    <t>28451042</t>
  </si>
  <si>
    <t>ООО "Эра Технологий"</t>
  </si>
  <si>
    <t>7420007918</t>
  </si>
  <si>
    <t>27989602</t>
  </si>
  <si>
    <t>ООО "Эффективная теплоэнергетика"</t>
  </si>
  <si>
    <t>8901021272</t>
  </si>
  <si>
    <t>22-04-2008 00:00:00</t>
  </si>
  <si>
    <t>30396470</t>
  </si>
  <si>
    <t>ООО "ЮжУралСпец МВ"</t>
  </si>
  <si>
    <t>7447136406</t>
  </si>
  <si>
    <t>26489507</t>
  </si>
  <si>
    <t>ООО "Южный ТеплоЭнергетический комплекс"</t>
  </si>
  <si>
    <t>7415046220</t>
  </si>
  <si>
    <t>30833761</t>
  </si>
  <si>
    <t>ООО «БАШГИДРО»</t>
  </si>
  <si>
    <t>0270405520</t>
  </si>
  <si>
    <t>027001001</t>
  </si>
  <si>
    <t>28460139</t>
  </si>
  <si>
    <t>ООО «Перспектива»</t>
  </si>
  <si>
    <t>7449070380</t>
  </si>
  <si>
    <t>28462448</t>
  </si>
  <si>
    <t>ООО «ЭНЕРГОПРАЙС»</t>
  </si>
  <si>
    <t>7452054318</t>
  </si>
  <si>
    <t>23-04-2007 00:00:00</t>
  </si>
  <si>
    <t>30833726</t>
  </si>
  <si>
    <t>ООО Агрокомплекс "Чурилово"</t>
  </si>
  <si>
    <t>7452098918</t>
  </si>
  <si>
    <t>27553857</t>
  </si>
  <si>
    <t>ООО ГК "Уральская энергия"</t>
  </si>
  <si>
    <t>7453228790</t>
  </si>
  <si>
    <t>16-03-2011 00:00:00</t>
  </si>
  <si>
    <t>28136610</t>
  </si>
  <si>
    <t>ООО МЦМиР "Курорт Увильды"</t>
  </si>
  <si>
    <t>7460004663</t>
  </si>
  <si>
    <t>26319018</t>
  </si>
  <si>
    <t>ООО Магнитогорская энергетическая компания</t>
  </si>
  <si>
    <t>7445020452</t>
  </si>
  <si>
    <t>15-04-2010 00:00:00</t>
  </si>
  <si>
    <t>30351100</t>
  </si>
  <si>
    <t>ООО ТГК "Восход"</t>
  </si>
  <si>
    <t>7460012350</t>
  </si>
  <si>
    <t>27989515</t>
  </si>
  <si>
    <t>ООО УК "АККТиВ"</t>
  </si>
  <si>
    <t>7460003733</t>
  </si>
  <si>
    <t>28-08-2012 00:00:00</t>
  </si>
  <si>
    <t>27229578</t>
  </si>
  <si>
    <t>ООО УК "КвадроИнвест"</t>
  </si>
  <si>
    <t>7420010808</t>
  </si>
  <si>
    <t>28798156</t>
  </si>
  <si>
    <t>ООО УК "Солнечный"</t>
  </si>
  <si>
    <t>7460015390</t>
  </si>
  <si>
    <t>30-05-2014 00:00:00</t>
  </si>
  <si>
    <t>30985668</t>
  </si>
  <si>
    <t>ООО Энерго Сетевая Компания</t>
  </si>
  <si>
    <t>7453311871</t>
  </si>
  <si>
    <t>28870621</t>
  </si>
  <si>
    <t>ООО ЮжуралТеплоПрибор</t>
  </si>
  <si>
    <t>7451297847</t>
  </si>
  <si>
    <t>12-12-2014 00:00:00</t>
  </si>
  <si>
    <t>30796065</t>
  </si>
  <si>
    <t>ООО компания "ФинПромСтрой"</t>
  </si>
  <si>
    <t>7415060144</t>
  </si>
  <si>
    <t>31006008</t>
  </si>
  <si>
    <t>Общество с ограниченной ответственностью  "Тургеневский"</t>
  </si>
  <si>
    <t>7451377010</t>
  </si>
  <si>
    <t>28977292</t>
  </si>
  <si>
    <t>Общество с ограниченной ответственностью "ВЕКТОР"</t>
  </si>
  <si>
    <t>7458001094</t>
  </si>
  <si>
    <t>27-09-2013 00:00:00</t>
  </si>
  <si>
    <t>31006016</t>
  </si>
  <si>
    <t>Общество с ограниченной ответственностью "Теплосервис"</t>
  </si>
  <si>
    <t>7457006526</t>
  </si>
  <si>
    <t>27583534</t>
  </si>
  <si>
    <t>Общество с ограниченной ответственностью "Теплоснаб", г.Екатеринбург</t>
  </si>
  <si>
    <t>6658390400</t>
  </si>
  <si>
    <t>665801001</t>
  </si>
  <si>
    <t>28977307</t>
  </si>
  <si>
    <t>Общество с ограниченной ответственностью "УРАЛЭНЕРГОГРУПП"</t>
  </si>
  <si>
    <t>7457005226</t>
  </si>
  <si>
    <t>03-03-2015 00:00:00</t>
  </si>
  <si>
    <t>28871500</t>
  </si>
  <si>
    <t>Общество с ограниченной ответственностью "ЧЕСМЕНСКОЕ УПРАВЛЕНИЕ КОММУНАЛЬНОГО ХОЗЯЙСТВА"</t>
  </si>
  <si>
    <t>7458001560</t>
  </si>
  <si>
    <t>11-06-2014 00:00:00</t>
  </si>
  <si>
    <t>31006012</t>
  </si>
  <si>
    <t>Общество с ограниченной ответственностью "ЭНГЕКО-Сервис"</t>
  </si>
  <si>
    <t>7447272600</t>
  </si>
  <si>
    <t>28462423</t>
  </si>
  <si>
    <t>Общество с ограниченной ответственностью Производственная компания «Южуралмебель»</t>
  </si>
  <si>
    <t>7451099517</t>
  </si>
  <si>
    <t>28-05-2001 00:00:00</t>
  </si>
  <si>
    <t>29647774</t>
  </si>
  <si>
    <t>Общество с ограниченной ответственностю Индустриальный Парк "Станкомаш"</t>
  </si>
  <si>
    <t>7449059203</t>
  </si>
  <si>
    <t>05-02-2015 00:00:00</t>
  </si>
  <si>
    <t>26322744</t>
  </si>
  <si>
    <t>ПАО "Магнитогорский металлургический комбинат"</t>
  </si>
  <si>
    <t>7414003633</t>
  </si>
  <si>
    <t>17-10-1992 00:00:00</t>
  </si>
  <si>
    <t>26360953</t>
  </si>
  <si>
    <t>ПАО "Ростелеком" Челябинский филиал</t>
  </si>
  <si>
    <t>7707049388</t>
  </si>
  <si>
    <t>745343002</t>
  </si>
  <si>
    <t>09-09-2002 00:00:00</t>
  </si>
  <si>
    <t>26551662</t>
  </si>
  <si>
    <t>ПАО "Фортум"</t>
  </si>
  <si>
    <t>7203162698</t>
  </si>
  <si>
    <t>997150001</t>
  </si>
  <si>
    <t>01-12-2006 00:00:00</t>
  </si>
  <si>
    <t>26863812</t>
  </si>
  <si>
    <t>ПАО "Фортум" (Аргаяшская ТЭЦ)</t>
  </si>
  <si>
    <t>742202001</t>
  </si>
  <si>
    <t>26322812</t>
  </si>
  <si>
    <t>ПАО "ЧЗПСН-Профнастил"</t>
  </si>
  <si>
    <t>7447014976</t>
  </si>
  <si>
    <t>10-09-1993 00:00:00</t>
  </si>
  <si>
    <t>26361050</t>
  </si>
  <si>
    <t>Производственный отдел челябинского филиала ООО "МЕЧЕЛ-ЭНЕРГО"</t>
  </si>
  <si>
    <t>7722245108</t>
  </si>
  <si>
    <t>742032001</t>
  </si>
  <si>
    <t>26642794</t>
  </si>
  <si>
    <t>Путевая машинная станция № 173 Южно-Уральской дирекции по ремонту пути - структурного подразделения Центральной дирекции по ремонту пути - филиала ОАО "РЖД"</t>
  </si>
  <si>
    <t>740431030</t>
  </si>
  <si>
    <t>26847230</t>
  </si>
  <si>
    <t>ТСЖ "Кумысное"</t>
  </si>
  <si>
    <t>7418017203</t>
  </si>
  <si>
    <t>20-12-2010 00:00:00</t>
  </si>
  <si>
    <t>26489950</t>
  </si>
  <si>
    <t>Троицкая ГРЭС филиал ПАО "ОГК-2"</t>
  </si>
  <si>
    <t>2607018122</t>
  </si>
  <si>
    <t>742402001</t>
  </si>
  <si>
    <t>26360707</t>
  </si>
  <si>
    <t>УМП "Малахит"</t>
  </si>
  <si>
    <t>7429010070</t>
  </si>
  <si>
    <t>28869918</t>
  </si>
  <si>
    <t>Управляющая компания "Коммунальный центр"</t>
  </si>
  <si>
    <t>7401009691</t>
  </si>
  <si>
    <t>12-09-2005 00:00:00</t>
  </si>
  <si>
    <t>31235012</t>
  </si>
  <si>
    <t>ФГБУ "СКК " Приволжский" МО РФ</t>
  </si>
  <si>
    <t>7420003536</t>
  </si>
  <si>
    <t>631900100</t>
  </si>
  <si>
    <t>20-12-2002 00:00:00</t>
  </si>
  <si>
    <t>27637331</t>
  </si>
  <si>
    <t>ФГБУ "ФЦССХ" Минздрава России (г.Челябинск)</t>
  </si>
  <si>
    <t>7453215984</t>
  </si>
  <si>
    <t>29-03-2010 00:00:00</t>
  </si>
  <si>
    <t>26360753</t>
  </si>
  <si>
    <t>ФГКУ Комбинат "Уральский" Росрезерва</t>
  </si>
  <si>
    <t>7439004653</t>
  </si>
  <si>
    <t>743901001</t>
  </si>
  <si>
    <t>21-10-2002 00:00:00</t>
  </si>
  <si>
    <t>26360573</t>
  </si>
  <si>
    <t>ФГКУ комбинат "Скала" Росрезерва</t>
  </si>
  <si>
    <t>7407000462</t>
  </si>
  <si>
    <t>29-12-2004 00:00:00</t>
  </si>
  <si>
    <t>26360567</t>
  </si>
  <si>
    <t>ФГУП  "Приборостроительный завод"</t>
  </si>
  <si>
    <t>7405000428</t>
  </si>
  <si>
    <t>15-06-1994 00:00:00</t>
  </si>
  <si>
    <t>27989488</t>
  </si>
  <si>
    <t>ФГУП "Завод "Прибор"</t>
  </si>
  <si>
    <t>7448012587</t>
  </si>
  <si>
    <t>15-06-1998 00:00:00</t>
  </si>
  <si>
    <t>26360669</t>
  </si>
  <si>
    <t>ФГУП "ПО "Маяк"</t>
  </si>
  <si>
    <t>7422000795</t>
  </si>
  <si>
    <t>01-07-2002 00:00:00</t>
  </si>
  <si>
    <t>26360587</t>
  </si>
  <si>
    <t>ФКУ ИК - 21 ГУФСИН России по Челябинской области</t>
  </si>
  <si>
    <t>7409001535</t>
  </si>
  <si>
    <t>12-04-2005 00:00:00</t>
  </si>
  <si>
    <t>28036794</t>
  </si>
  <si>
    <t>ФКУ ИК-1 ГУФСИН России по Челябинской области</t>
  </si>
  <si>
    <t>7411016017</t>
  </si>
  <si>
    <t>07-06-1999 00:00:00</t>
  </si>
  <si>
    <t>26360594</t>
  </si>
  <si>
    <t>ФКУ ИК-11 ГУФСИН России по Челябинской области</t>
  </si>
  <si>
    <t>7411015937</t>
  </si>
  <si>
    <t>26643469</t>
  </si>
  <si>
    <t>ФКУ ИК-18 ГУФСИН России по Челябинской области</t>
  </si>
  <si>
    <t>7445016047</t>
  </si>
  <si>
    <t>11-04-2005 00:00:00</t>
  </si>
  <si>
    <t>26360608</t>
  </si>
  <si>
    <t>ФКУЗ "Санаторий "Лесное озеро" МВД России" (переименован из ГУ "Санаторий "Лесное озеро" МВД России)</t>
  </si>
  <si>
    <t>7413003260</t>
  </si>
  <si>
    <t>18-10-2002 00:00:00</t>
  </si>
  <si>
    <t>26360811</t>
  </si>
  <si>
    <t>Федеральное государственное автономное образовательное учреждение высшего образования "Южно-Уральский Государственный университет" (национальный исследовательский университет)"</t>
  </si>
  <si>
    <t>7453019764</t>
  </si>
  <si>
    <t>30-07-2002 00:00:00</t>
  </si>
  <si>
    <t>26575851</t>
  </si>
  <si>
    <t>Федеральное государственное казенное учреждение  "Пограничное управление ФСБ России по Челябинской области"</t>
  </si>
  <si>
    <t>7453145261</t>
  </si>
  <si>
    <t>30914574</t>
  </si>
  <si>
    <t>Филиал ФГБУ "ЦЖКУ" МИНОБОРОНЫ РОССИИ (по ЦВО)</t>
  </si>
  <si>
    <t>7729314745</t>
  </si>
  <si>
    <t>667043001</t>
  </si>
  <si>
    <t>26645095</t>
  </si>
  <si>
    <t>Частное учреждение "Детский оздоровительный лагерь "Еланчик" ОАО "ЧТПЗ"</t>
  </si>
  <si>
    <t>7415033126</t>
  </si>
  <si>
    <t>06-06-2001 00:00:00</t>
  </si>
  <si>
    <t>26503104</t>
  </si>
  <si>
    <t>Челябинский филиал ООО "МЕЧЕЛ-ЭНЕРГО"</t>
  </si>
  <si>
    <t>745043001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</si>
  <si>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</si>
  <si>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</si>
  <si>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</si>
  <si>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26361077</t>
  </si>
  <si>
    <t>филиал ОАО "Росспиртпром" "Златоустовский ликероводочный завод" (переименован от филиал ФГУП "Росспиртпром" "Златоустовский ликероводочный завод")</t>
  </si>
  <si>
    <t>7730605160</t>
  </si>
  <si>
    <t>740443001</t>
  </si>
  <si>
    <t>16-01-2009 00:00:00</t>
  </si>
  <si>
    <t>№</t>
  </si>
  <si>
    <t>WARM</t>
  </si>
  <si>
    <t>456407, Челябинская область, Чебаркульский район, с. Варламово, ул. Кирова, д. 25А</t>
  </si>
  <si>
    <t>Уряшева Ксения Анатольевна</t>
  </si>
  <si>
    <t>экономист</t>
  </si>
  <si>
    <t>8(35768)41370</t>
  </si>
  <si>
    <t>oooter74@mail.ru</t>
  </si>
  <si>
    <t>24.01.2019 11:16:54</t>
  </si>
  <si>
    <t>Агаповский муниципальный район</t>
  </si>
  <si>
    <t>75603000</t>
  </si>
  <si>
    <t>Агаповское</t>
  </si>
  <si>
    <t>75603407</t>
  </si>
  <si>
    <t>Буранное</t>
  </si>
  <si>
    <t>75603411</t>
  </si>
  <si>
    <t>Желтинское</t>
  </si>
  <si>
    <t>75603422</t>
  </si>
  <si>
    <t>Магнитное</t>
  </si>
  <si>
    <t>75603433</t>
  </si>
  <si>
    <t>Наровчатское</t>
  </si>
  <si>
    <t>75603436</t>
  </si>
  <si>
    <t>Первомайское</t>
  </si>
  <si>
    <t>75603444</t>
  </si>
  <si>
    <t>Приморское</t>
  </si>
  <si>
    <t>75603455</t>
  </si>
  <si>
    <t>Светлогорское</t>
  </si>
  <si>
    <t>75603466</t>
  </si>
  <si>
    <t>Черниговское</t>
  </si>
  <si>
    <t>75603472</t>
  </si>
  <si>
    <t>Янгельское</t>
  </si>
  <si>
    <t>75603477</t>
  </si>
  <si>
    <t>Аргаяшский муниципальный район</t>
  </si>
  <si>
    <t>75606000</t>
  </si>
  <si>
    <t>Акбашевское</t>
  </si>
  <si>
    <t>75606410</t>
  </si>
  <si>
    <t>Аргаяшское</t>
  </si>
  <si>
    <t>75606412</t>
  </si>
  <si>
    <t>Аязгуловское</t>
  </si>
  <si>
    <t>75606420</t>
  </si>
  <si>
    <t>Байрамгуловское</t>
  </si>
  <si>
    <t>75606433</t>
  </si>
  <si>
    <t>Дербишевское</t>
  </si>
  <si>
    <t>75606440</t>
  </si>
  <si>
    <t>Ишалинское</t>
  </si>
  <si>
    <t>75606445</t>
  </si>
  <si>
    <t>Камышевское</t>
  </si>
  <si>
    <t>75606450</t>
  </si>
  <si>
    <t>Кузнецкое</t>
  </si>
  <si>
    <t>75606460</t>
  </si>
  <si>
    <t>Кулуевское</t>
  </si>
  <si>
    <t>75606470</t>
  </si>
  <si>
    <t>Норкинское</t>
  </si>
  <si>
    <t>75606480</t>
  </si>
  <si>
    <t>Худайбердинское</t>
  </si>
  <si>
    <t>75606490</t>
  </si>
  <si>
    <t>Яраткуловское</t>
  </si>
  <si>
    <t>75606498</t>
  </si>
  <si>
    <t>Ашинский муниципальный район</t>
  </si>
  <si>
    <t>75609000</t>
  </si>
  <si>
    <t>Биянское</t>
  </si>
  <si>
    <t>75609411</t>
  </si>
  <si>
    <t>Город Аша</t>
  </si>
  <si>
    <t>75609101</t>
  </si>
  <si>
    <t>Город Миньяр</t>
  </si>
  <si>
    <t>75609103</t>
  </si>
  <si>
    <t>Город Сим</t>
  </si>
  <si>
    <t>75609105</t>
  </si>
  <si>
    <t>Еральское</t>
  </si>
  <si>
    <t>75609422</t>
  </si>
  <si>
    <t>Илекское</t>
  </si>
  <si>
    <t>75609433</t>
  </si>
  <si>
    <t>Поселок Кропачево</t>
  </si>
  <si>
    <t>75609153</t>
  </si>
  <si>
    <t>Точильнинское</t>
  </si>
  <si>
    <t>75609444</t>
  </si>
  <si>
    <t>Укское</t>
  </si>
  <si>
    <t>75609477</t>
  </si>
  <si>
    <t>Брединский муниципальный район</t>
  </si>
  <si>
    <t>75612000</t>
  </si>
  <si>
    <t>Андреевское</t>
  </si>
  <si>
    <t>75612410</t>
  </si>
  <si>
    <t>Атамановское</t>
  </si>
  <si>
    <t>75612412</t>
  </si>
  <si>
    <t>Белокаменское</t>
  </si>
  <si>
    <t>75612420</t>
  </si>
  <si>
    <t>Боровское</t>
  </si>
  <si>
    <t>75612430</t>
  </si>
  <si>
    <t>Брединское</t>
  </si>
  <si>
    <t>75612432</t>
  </si>
  <si>
    <t>Калининское</t>
  </si>
  <si>
    <t>75612440</t>
  </si>
  <si>
    <t>Княженское</t>
  </si>
  <si>
    <t>75612450</t>
  </si>
  <si>
    <t>Комсомольское</t>
  </si>
  <si>
    <t>75612460</t>
  </si>
  <si>
    <t>Наследницкое</t>
  </si>
  <si>
    <t>75612470</t>
  </si>
  <si>
    <t>Павловское</t>
  </si>
  <si>
    <t>75612480</t>
  </si>
  <si>
    <t>Рымникское</t>
  </si>
  <si>
    <t>75612490</t>
  </si>
  <si>
    <t>Варненский муниципальный район</t>
  </si>
  <si>
    <t>75614000</t>
  </si>
  <si>
    <t>Алексеевское</t>
  </si>
  <si>
    <t>75614405</t>
  </si>
  <si>
    <t>Аятское</t>
  </si>
  <si>
    <t>75614410</t>
  </si>
  <si>
    <t>Бородиновское</t>
  </si>
  <si>
    <t>75614415</t>
  </si>
  <si>
    <t>Варненское</t>
  </si>
  <si>
    <t>75614420</t>
  </si>
  <si>
    <t>Казановское</t>
  </si>
  <si>
    <t>75614422</t>
  </si>
  <si>
    <t>Катенинское</t>
  </si>
  <si>
    <t>75614423</t>
  </si>
  <si>
    <t>Краснооктябрьское</t>
  </si>
  <si>
    <t>75614425</t>
  </si>
  <si>
    <t>Кулевчинское</t>
  </si>
  <si>
    <t>75614430</t>
  </si>
  <si>
    <t>Лейпцигское</t>
  </si>
  <si>
    <t>75614435</t>
  </si>
  <si>
    <t>Николаевское</t>
  </si>
  <si>
    <t>75614440</t>
  </si>
  <si>
    <t>Новоуральское</t>
  </si>
  <si>
    <t>75614445</t>
  </si>
  <si>
    <t>Покровское</t>
  </si>
  <si>
    <t>75614450</t>
  </si>
  <si>
    <t>Толстинское</t>
  </si>
  <si>
    <t>75614455</t>
  </si>
  <si>
    <t>Верхнеуральский муниципальный район</t>
  </si>
  <si>
    <t>75617000</t>
  </si>
  <si>
    <t>Город Верхнеуральск</t>
  </si>
  <si>
    <t>75617101</t>
  </si>
  <si>
    <t>Карагайское</t>
  </si>
  <si>
    <t>75617422</t>
  </si>
  <si>
    <t>Кирсинское</t>
  </si>
  <si>
    <t>75617433</t>
  </si>
  <si>
    <t>Краснинское</t>
  </si>
  <si>
    <t>75617444</t>
  </si>
  <si>
    <t>Петропавловское</t>
  </si>
  <si>
    <t>75617455</t>
  </si>
  <si>
    <t>Поселок Межозерный</t>
  </si>
  <si>
    <t>75617153</t>
  </si>
  <si>
    <t>Спасское</t>
  </si>
  <si>
    <t>75617466</t>
  </si>
  <si>
    <t>Степное</t>
  </si>
  <si>
    <t>75617477</t>
  </si>
  <si>
    <t>Сурменевское</t>
  </si>
  <si>
    <t>75617479</t>
  </si>
  <si>
    <t>Форштадское</t>
  </si>
  <si>
    <t>75617488</t>
  </si>
  <si>
    <t>Город Верхний Уфалей</t>
  </si>
  <si>
    <t>75706000</t>
  </si>
  <si>
    <t>Город Златоуст</t>
  </si>
  <si>
    <t>75712000</t>
  </si>
  <si>
    <t>Город Карабаш</t>
  </si>
  <si>
    <t>75715000</t>
  </si>
  <si>
    <t>Город Копейск</t>
  </si>
  <si>
    <t>75728000</t>
  </si>
  <si>
    <t>Город Кыштым</t>
  </si>
  <si>
    <t>75734000</t>
  </si>
  <si>
    <t>Город Магнитогорск</t>
  </si>
  <si>
    <t>75738000</t>
  </si>
  <si>
    <t>Город Миасс</t>
  </si>
  <si>
    <t>75742000</t>
  </si>
  <si>
    <t>Город Озерск (ЗАТО)</t>
  </si>
  <si>
    <t>75743000</t>
  </si>
  <si>
    <t>Город Снежинск (ЗАТО)</t>
  </si>
  <si>
    <t>75746000</t>
  </si>
  <si>
    <t>Город Трехгорный (ЗАТО)</t>
  </si>
  <si>
    <t>75707000</t>
  </si>
  <si>
    <t>Город Троицк</t>
  </si>
  <si>
    <t>75752000</t>
  </si>
  <si>
    <t>Город Усть-Катав</t>
  </si>
  <si>
    <t>75755000</t>
  </si>
  <si>
    <t>Город Чебаркуль</t>
  </si>
  <si>
    <t>75758000</t>
  </si>
  <si>
    <t>Город Челябинск</t>
  </si>
  <si>
    <t>75701000</t>
  </si>
  <si>
    <t>Калининский</t>
  </si>
  <si>
    <t>75701310</t>
  </si>
  <si>
    <t>Курчатовский</t>
  </si>
  <si>
    <t>75701315</t>
  </si>
  <si>
    <t>Ленинский</t>
  </si>
  <si>
    <t>75701320</t>
  </si>
  <si>
    <t>Металлургический</t>
  </si>
  <si>
    <t>75701330</t>
  </si>
  <si>
    <t>Советский</t>
  </si>
  <si>
    <t>75701370</t>
  </si>
  <si>
    <t>Тракторозаводский</t>
  </si>
  <si>
    <t>75701380</t>
  </si>
  <si>
    <t>Центральный</t>
  </si>
  <si>
    <t>75701390</t>
  </si>
  <si>
    <t>Город Южноуральск</t>
  </si>
  <si>
    <t>75764000</t>
  </si>
  <si>
    <t>Еманжелинский муниципальный район</t>
  </si>
  <si>
    <t>75619000</t>
  </si>
  <si>
    <t>Город Еманжелинск</t>
  </si>
  <si>
    <t>75619101</t>
  </si>
  <si>
    <t>Поселок Зауральский</t>
  </si>
  <si>
    <t>75619152</t>
  </si>
  <si>
    <t>Поселок Красногорский</t>
  </si>
  <si>
    <t>75619154</t>
  </si>
  <si>
    <t>Еткульский муниципальный район</t>
  </si>
  <si>
    <t>75620000</t>
  </si>
  <si>
    <t>Бектышское</t>
  </si>
  <si>
    <t>75620408</t>
  </si>
  <si>
    <t>Белоносовское</t>
  </si>
  <si>
    <t>75620410</t>
  </si>
  <si>
    <t>Белоусовское</t>
  </si>
  <si>
    <t>75620412</t>
  </si>
  <si>
    <t>Еманжелинское</t>
  </si>
  <si>
    <t>75620420</t>
  </si>
  <si>
    <t>Еткульское</t>
  </si>
  <si>
    <t>75620430</t>
  </si>
  <si>
    <t>Каратабанское</t>
  </si>
  <si>
    <t>75620440</t>
  </si>
  <si>
    <t>Коелгинское</t>
  </si>
  <si>
    <t>75620450</t>
  </si>
  <si>
    <t>Лебедевское</t>
  </si>
  <si>
    <t>75620460</t>
  </si>
  <si>
    <t>Новобатуринское</t>
  </si>
  <si>
    <t>75620465</t>
  </si>
  <si>
    <t>Печенкинское</t>
  </si>
  <si>
    <t>75620470</t>
  </si>
  <si>
    <t>Пискловское</t>
  </si>
  <si>
    <t>75620480</t>
  </si>
  <si>
    <t>Селезянское</t>
  </si>
  <si>
    <t>75620490</t>
  </si>
  <si>
    <t>Карталинский муниципальный район</t>
  </si>
  <si>
    <t>75623000</t>
  </si>
  <si>
    <t>Анненское</t>
  </si>
  <si>
    <t>75623405</t>
  </si>
  <si>
    <t>Варшавское</t>
  </si>
  <si>
    <t>75623410</t>
  </si>
  <si>
    <t>Великопетровское</t>
  </si>
  <si>
    <t>75623415</t>
  </si>
  <si>
    <t>Город Карталы</t>
  </si>
  <si>
    <t>75623101</t>
  </si>
  <si>
    <t>Еленинское</t>
  </si>
  <si>
    <t>75623420</t>
  </si>
  <si>
    <t>Мичуринское</t>
  </si>
  <si>
    <t>75623425</t>
  </si>
  <si>
    <t>Неплюевское</t>
  </si>
  <si>
    <t>75623428</t>
  </si>
  <si>
    <t>Полтавское</t>
  </si>
  <si>
    <t>75623435</t>
  </si>
  <si>
    <t>Снежненское</t>
  </si>
  <si>
    <t>75623440</t>
  </si>
  <si>
    <t>Сухореченское</t>
  </si>
  <si>
    <t>75623445</t>
  </si>
  <si>
    <t>Южно-Степное</t>
  </si>
  <si>
    <t>75623450</t>
  </si>
  <si>
    <t>Каслинский муниципальный район</t>
  </si>
  <si>
    <t>75626000</t>
  </si>
  <si>
    <t>Багарякское</t>
  </si>
  <si>
    <t>75626405</t>
  </si>
  <si>
    <t>Береговое</t>
  </si>
  <si>
    <t>75626410</t>
  </si>
  <si>
    <t>Булзинское</t>
  </si>
  <si>
    <t>75626415</t>
  </si>
  <si>
    <t>Воздвиженское сельское поселение</t>
  </si>
  <si>
    <t>75626420</t>
  </si>
  <si>
    <t>Город Касли</t>
  </si>
  <si>
    <t>75626101</t>
  </si>
  <si>
    <t>Григорьевское сельское поселение</t>
  </si>
  <si>
    <t>75626425</t>
  </si>
  <si>
    <t>Маукское</t>
  </si>
  <si>
    <t>75626430</t>
  </si>
  <si>
    <t>Огневское</t>
  </si>
  <si>
    <t>75626435</t>
  </si>
  <si>
    <t>Поселок Вишневогорск</t>
  </si>
  <si>
    <t>75626153</t>
  </si>
  <si>
    <t>Тюбукское</t>
  </si>
  <si>
    <t>75626440</t>
  </si>
  <si>
    <t>Шабуровское</t>
  </si>
  <si>
    <t>75626445</t>
  </si>
  <si>
    <t>Катав-Ивановский муниципальный район</t>
  </si>
  <si>
    <t>75629000</t>
  </si>
  <si>
    <t>Бедярышское</t>
  </si>
  <si>
    <t>75629411</t>
  </si>
  <si>
    <t>Верх-Катавское</t>
  </si>
  <si>
    <t>75629422</t>
  </si>
  <si>
    <t>Город Катав-Ивановск</t>
  </si>
  <si>
    <t>75629101</t>
  </si>
  <si>
    <t>Город Юрюзань</t>
  </si>
  <si>
    <t>75629116</t>
  </si>
  <si>
    <t>Лесное</t>
  </si>
  <si>
    <t>75629430</t>
  </si>
  <si>
    <t>Месединское</t>
  </si>
  <si>
    <t>75629433</t>
  </si>
  <si>
    <t>Орловское</t>
  </si>
  <si>
    <t>75629451</t>
  </si>
  <si>
    <t>Серпиевское</t>
  </si>
  <si>
    <t>75629455</t>
  </si>
  <si>
    <t>Тюлюкское</t>
  </si>
  <si>
    <t>75629477</t>
  </si>
  <si>
    <t>Кизильский муниципальный район</t>
  </si>
  <si>
    <t>75632000</t>
  </si>
  <si>
    <t>Богдановское</t>
  </si>
  <si>
    <t>75632410</t>
  </si>
  <si>
    <t>Гранитное</t>
  </si>
  <si>
    <t>75632420</t>
  </si>
  <si>
    <t>Зингейское</t>
  </si>
  <si>
    <t>75632430</t>
  </si>
  <si>
    <t>Измайловское</t>
  </si>
  <si>
    <t>75632440</t>
  </si>
  <si>
    <t>Карабулакское</t>
  </si>
  <si>
    <t>75632443</t>
  </si>
  <si>
    <t>Кацбахское</t>
  </si>
  <si>
    <t>75632446</t>
  </si>
  <si>
    <t>Кизильское</t>
  </si>
  <si>
    <t>75632450</t>
  </si>
  <si>
    <t>Новоершовское</t>
  </si>
  <si>
    <t>75632456</t>
  </si>
  <si>
    <t>Новопокровское</t>
  </si>
  <si>
    <t>75632458</t>
  </si>
  <si>
    <t>Обручевское</t>
  </si>
  <si>
    <t>75632460</t>
  </si>
  <si>
    <t>Полоцкое</t>
  </si>
  <si>
    <t>75632470</t>
  </si>
  <si>
    <t>Путь Октября</t>
  </si>
  <si>
    <t>75632480</t>
  </si>
  <si>
    <t>Сыртинское</t>
  </si>
  <si>
    <t>75632490</t>
  </si>
  <si>
    <t>Уральское</t>
  </si>
  <si>
    <t>75632493</t>
  </si>
  <si>
    <t>Коркинский муниципальный район</t>
  </si>
  <si>
    <t>75633000</t>
  </si>
  <si>
    <t>Город Коркино</t>
  </si>
  <si>
    <t>75633101</t>
  </si>
  <si>
    <t>Поселок Первомайский</t>
  </si>
  <si>
    <t>75633154</t>
  </si>
  <si>
    <t>Розинское</t>
  </si>
  <si>
    <t>75633156</t>
  </si>
  <si>
    <t>Красноармейский муниципальный район</t>
  </si>
  <si>
    <t>75634000</t>
  </si>
  <si>
    <t>Алабугское</t>
  </si>
  <si>
    <t>75634405</t>
  </si>
  <si>
    <t>Баландинское</t>
  </si>
  <si>
    <t>75634408</t>
  </si>
  <si>
    <t>Березовское</t>
  </si>
  <si>
    <t>75634410</t>
  </si>
  <si>
    <t>Бродокалмакское</t>
  </si>
  <si>
    <t>75634415</t>
  </si>
  <si>
    <t>Дубровское</t>
  </si>
  <si>
    <t>75634417</t>
  </si>
  <si>
    <t>Канашевское</t>
  </si>
  <si>
    <t>75634420</t>
  </si>
  <si>
    <t>Козыревское</t>
  </si>
  <si>
    <t>75634425</t>
  </si>
  <si>
    <t>Лазурненское</t>
  </si>
  <si>
    <t>75634430</t>
  </si>
  <si>
    <t>Луговское</t>
  </si>
  <si>
    <t>75634435</t>
  </si>
  <si>
    <t>Миасское</t>
  </si>
  <si>
    <t>75634440</t>
  </si>
  <si>
    <t>Озерное</t>
  </si>
  <si>
    <t>75634445</t>
  </si>
  <si>
    <t>Русско-Теченское</t>
  </si>
  <si>
    <t>75634450</t>
  </si>
  <si>
    <t>Сугоякское</t>
  </si>
  <si>
    <t>75634455</t>
  </si>
  <si>
    <t>Теренкульское</t>
  </si>
  <si>
    <t>75634457</t>
  </si>
  <si>
    <t>Шумовское</t>
  </si>
  <si>
    <t>75634460</t>
  </si>
  <si>
    <t>Кунашакский муниципальный район</t>
  </si>
  <si>
    <t>75636000</t>
  </si>
  <si>
    <t>Ашировское</t>
  </si>
  <si>
    <t>75636410</t>
  </si>
  <si>
    <t>Буринское</t>
  </si>
  <si>
    <t>75636420</t>
  </si>
  <si>
    <t>Кунашакское</t>
  </si>
  <si>
    <t>75636430</t>
  </si>
  <si>
    <t>Куяшское</t>
  </si>
  <si>
    <t>75636440</t>
  </si>
  <si>
    <t>Муслюмовское</t>
  </si>
  <si>
    <t>75636450</t>
  </si>
  <si>
    <t>Саринское</t>
  </si>
  <si>
    <t>75636460</t>
  </si>
  <si>
    <t>Урукульское</t>
  </si>
  <si>
    <t>75636470</t>
  </si>
  <si>
    <t>Усть-Багарякское</t>
  </si>
  <si>
    <t>75636480</t>
  </si>
  <si>
    <t>Халитовское</t>
  </si>
  <si>
    <t>75636490</t>
  </si>
  <si>
    <t>Кусинский муниципальный район</t>
  </si>
  <si>
    <t>75638000</t>
  </si>
  <si>
    <t>Город Куса</t>
  </si>
  <si>
    <t>75638101</t>
  </si>
  <si>
    <t>Злоказавское</t>
  </si>
  <si>
    <t>75638411</t>
  </si>
  <si>
    <t>Медведевское</t>
  </si>
  <si>
    <t>75638422</t>
  </si>
  <si>
    <t>75638433</t>
  </si>
  <si>
    <t>Поселок Магнитка</t>
  </si>
  <si>
    <t>75638153</t>
  </si>
  <si>
    <t>Нагайбакский муниципальный район</t>
  </si>
  <si>
    <t>75642000</t>
  </si>
  <si>
    <t>Арсинское</t>
  </si>
  <si>
    <t>75642410</t>
  </si>
  <si>
    <t>Балканское</t>
  </si>
  <si>
    <t>75642420</t>
  </si>
  <si>
    <t>Кассельское</t>
  </si>
  <si>
    <t>75642430</t>
  </si>
  <si>
    <t>Куликовское</t>
  </si>
  <si>
    <t>75642440</t>
  </si>
  <si>
    <t>Нагайбакское</t>
  </si>
  <si>
    <t>75642450</t>
  </si>
  <si>
    <t>Остроленское</t>
  </si>
  <si>
    <t>75642460</t>
  </si>
  <si>
    <t>Парижское</t>
  </si>
  <si>
    <t>75642470</t>
  </si>
  <si>
    <t>Переселенческое</t>
  </si>
  <si>
    <t>75642480</t>
  </si>
  <si>
    <t>Поселок Южный</t>
  </si>
  <si>
    <t>75642154</t>
  </si>
  <si>
    <t>Фершампенуазское</t>
  </si>
  <si>
    <t>75642490</t>
  </si>
  <si>
    <t>Нязепетровский муниципальный район</t>
  </si>
  <si>
    <t>75644000</t>
  </si>
  <si>
    <t>Город Нязепетровск</t>
  </si>
  <si>
    <t>75644101</t>
  </si>
  <si>
    <t>Гривенское</t>
  </si>
  <si>
    <t>75644411</t>
  </si>
  <si>
    <t>Кургинское</t>
  </si>
  <si>
    <t>75644422</t>
  </si>
  <si>
    <t>Ункурдинское</t>
  </si>
  <si>
    <t>75644433</t>
  </si>
  <si>
    <t>Шемахинское</t>
  </si>
  <si>
    <t>75644444</t>
  </si>
  <si>
    <t>Октябрьский муниципальный район</t>
  </si>
  <si>
    <t>75647000</t>
  </si>
  <si>
    <t>Боровое</t>
  </si>
  <si>
    <t>75647405</t>
  </si>
  <si>
    <t>Каракульское</t>
  </si>
  <si>
    <t>75647410</t>
  </si>
  <si>
    <t>Кочердыкское</t>
  </si>
  <si>
    <t>75647415</t>
  </si>
  <si>
    <t>Крутоярское</t>
  </si>
  <si>
    <t>75647420</t>
  </si>
  <si>
    <t>Лысковское</t>
  </si>
  <si>
    <t>75647425</t>
  </si>
  <si>
    <t>Маякское</t>
  </si>
  <si>
    <t>75647430</t>
  </si>
  <si>
    <t>Мяконькское</t>
  </si>
  <si>
    <t>75647435</t>
  </si>
  <si>
    <t>Никольское</t>
  </si>
  <si>
    <t>75647440</t>
  </si>
  <si>
    <t>Октябрьское</t>
  </si>
  <si>
    <t>75647445</t>
  </si>
  <si>
    <t>Подовинное</t>
  </si>
  <si>
    <t>75647450</t>
  </si>
  <si>
    <t>Свободненское</t>
  </si>
  <si>
    <t>75647455</t>
  </si>
  <si>
    <t>Уйско-Чебаркульское</t>
  </si>
  <si>
    <t>75647460</t>
  </si>
  <si>
    <t>Чудиновское</t>
  </si>
  <si>
    <t>75647465</t>
  </si>
  <si>
    <t>Пластовский муниципальный район</t>
  </si>
  <si>
    <t>75648000</t>
  </si>
  <si>
    <t>Борисовское</t>
  </si>
  <si>
    <t>75648403</t>
  </si>
  <si>
    <t>Город Пласт</t>
  </si>
  <si>
    <t>75648101</t>
  </si>
  <si>
    <t>Демаринское</t>
  </si>
  <si>
    <t>75648406</t>
  </si>
  <si>
    <t>Кочкарское</t>
  </si>
  <si>
    <t>75648409</t>
  </si>
  <si>
    <t>Степнинское</t>
  </si>
  <si>
    <t>75648420</t>
  </si>
  <si>
    <t>Поселок Локомотивный (ЗАТО)</t>
  </si>
  <si>
    <t>75759000</t>
  </si>
  <si>
    <t>Саткинский муниципальный район</t>
  </si>
  <si>
    <t>75649000</t>
  </si>
  <si>
    <t>Айлинское</t>
  </si>
  <si>
    <t>75649411</t>
  </si>
  <si>
    <t>Город Бакал</t>
  </si>
  <si>
    <t>75649103</t>
  </si>
  <si>
    <t>Город Сатка</t>
  </si>
  <si>
    <t>75649101</t>
  </si>
  <si>
    <t>Поселок Бердяуш</t>
  </si>
  <si>
    <t>75649153</t>
  </si>
  <si>
    <t>Поселок Межевой</t>
  </si>
  <si>
    <t>75649158</t>
  </si>
  <si>
    <t>Поселок Сулея</t>
  </si>
  <si>
    <t>75649162</t>
  </si>
  <si>
    <t>Романовское сельское поселение</t>
  </si>
  <si>
    <t>75649433</t>
  </si>
  <si>
    <t>Сосновский муниципальный район</t>
  </si>
  <si>
    <t>75652000</t>
  </si>
  <si>
    <t>Алишевское</t>
  </si>
  <si>
    <t>75652405</t>
  </si>
  <si>
    <t>Архангельское</t>
  </si>
  <si>
    <t>75652406</t>
  </si>
  <si>
    <t>Вознесенское</t>
  </si>
  <si>
    <t>75652408</t>
  </si>
  <si>
    <t>Долгодеревенское</t>
  </si>
  <si>
    <t>75652410</t>
  </si>
  <si>
    <t>Есаульское</t>
  </si>
  <si>
    <t>75652415</t>
  </si>
  <si>
    <t>Краснопольское</t>
  </si>
  <si>
    <t>75652420</t>
  </si>
  <si>
    <t>Кременкульское</t>
  </si>
  <si>
    <t>75652425</t>
  </si>
  <si>
    <t>Мирненское</t>
  </si>
  <si>
    <t>75652430</t>
  </si>
  <si>
    <t>Новый Кременкуль</t>
  </si>
  <si>
    <t>75652432</t>
  </si>
  <si>
    <t>Полетаевское</t>
  </si>
  <si>
    <t>75652434</t>
  </si>
  <si>
    <t>Рощинское</t>
  </si>
  <si>
    <t>75652435</t>
  </si>
  <si>
    <t>Саккуловское</t>
  </si>
  <si>
    <t>75652440</t>
  </si>
  <si>
    <t>Саргазинское</t>
  </si>
  <si>
    <t>75652445</t>
  </si>
  <si>
    <t>Солнечное</t>
  </si>
  <si>
    <t>75652450</t>
  </si>
  <si>
    <t>Теченское</t>
  </si>
  <si>
    <t>75652452</t>
  </si>
  <si>
    <t>Томинское</t>
  </si>
  <si>
    <t>75652455</t>
  </si>
  <si>
    <t>Троицкий муниципальный район</t>
  </si>
  <si>
    <t>75654000</t>
  </si>
  <si>
    <t>Белозерское</t>
  </si>
  <si>
    <t>75654405</t>
  </si>
  <si>
    <t>Бобровское</t>
  </si>
  <si>
    <t>75654410</t>
  </si>
  <si>
    <t>Дробышевское</t>
  </si>
  <si>
    <t>75654415</t>
  </si>
  <si>
    <t>Карсинское</t>
  </si>
  <si>
    <t>75654422</t>
  </si>
  <si>
    <t>Ключевское</t>
  </si>
  <si>
    <t>75654425</t>
  </si>
  <si>
    <t>Клястицкое</t>
  </si>
  <si>
    <t>75654430</t>
  </si>
  <si>
    <t>Кособродское</t>
  </si>
  <si>
    <t>75654435</t>
  </si>
  <si>
    <t>Нижнесанарское</t>
  </si>
  <si>
    <t>75654440</t>
  </si>
  <si>
    <t>Новомирское</t>
  </si>
  <si>
    <t>75654443</t>
  </si>
  <si>
    <t>Песчанское</t>
  </si>
  <si>
    <t>75654445</t>
  </si>
  <si>
    <t>Родниковское</t>
  </si>
  <si>
    <t>75654450</t>
  </si>
  <si>
    <t>Троицко-Совхозное</t>
  </si>
  <si>
    <t>75654460</t>
  </si>
  <si>
    <t>Шантаринское</t>
  </si>
  <si>
    <t>75654463</t>
  </si>
  <si>
    <t>Яснополянское</t>
  </si>
  <si>
    <t>75654465</t>
  </si>
  <si>
    <t>Увельский муниципальный район</t>
  </si>
  <si>
    <t>75655000</t>
  </si>
  <si>
    <t>Каменское</t>
  </si>
  <si>
    <t>75655411</t>
  </si>
  <si>
    <t>Кичигинское</t>
  </si>
  <si>
    <t>75655422</t>
  </si>
  <si>
    <t>Красносельское</t>
  </si>
  <si>
    <t>75655433</t>
  </si>
  <si>
    <t>Мордвиновское</t>
  </si>
  <si>
    <t>75655438</t>
  </si>
  <si>
    <t>Петровское</t>
  </si>
  <si>
    <t>75655444</t>
  </si>
  <si>
    <t>Половинское</t>
  </si>
  <si>
    <t>75655455</t>
  </si>
  <si>
    <t>Рождественское</t>
  </si>
  <si>
    <t>75655466</t>
  </si>
  <si>
    <t>Увельское</t>
  </si>
  <si>
    <t>75655472</t>
  </si>
  <si>
    <t>Хомутининское</t>
  </si>
  <si>
    <t>75655477</t>
  </si>
  <si>
    <t>Хуторское</t>
  </si>
  <si>
    <t>75655488</t>
  </si>
  <si>
    <t>Уйский муниципальный район</t>
  </si>
  <si>
    <t>75656000</t>
  </si>
  <si>
    <t>Аминевское</t>
  </si>
  <si>
    <t>75656411</t>
  </si>
  <si>
    <t>Беловское</t>
  </si>
  <si>
    <t>75656422</t>
  </si>
  <si>
    <t>Вандышевское</t>
  </si>
  <si>
    <t>75656433</t>
  </si>
  <si>
    <t>Кидышевское</t>
  </si>
  <si>
    <t>75656444</t>
  </si>
  <si>
    <t>Кумлякское</t>
  </si>
  <si>
    <t>75656446</t>
  </si>
  <si>
    <t>Ларинское</t>
  </si>
  <si>
    <t>75656455</t>
  </si>
  <si>
    <t>Масловское</t>
  </si>
  <si>
    <t>75656460</t>
  </si>
  <si>
    <t>Нижнеуцелемовское</t>
  </si>
  <si>
    <t>75656466</t>
  </si>
  <si>
    <t>75656408</t>
  </si>
  <si>
    <t>Соколовское</t>
  </si>
  <si>
    <t>75656477</t>
  </si>
  <si>
    <t>Уйское</t>
  </si>
  <si>
    <t>75656488</t>
  </si>
  <si>
    <t>Чебаркульский муниципальный район</t>
  </si>
  <si>
    <t>75657000</t>
  </si>
  <si>
    <t>Бишкильское</t>
  </si>
  <si>
    <t>75657411</t>
  </si>
  <si>
    <t>Варламовское</t>
  </si>
  <si>
    <t>75657415</t>
  </si>
  <si>
    <t>Кундравинское</t>
  </si>
  <si>
    <t>75657425</t>
  </si>
  <si>
    <t>Непряхинское</t>
  </si>
  <si>
    <t>75657440</t>
  </si>
  <si>
    <t>Сарафановское</t>
  </si>
  <si>
    <t>75657450</t>
  </si>
  <si>
    <t>Тимирязевское</t>
  </si>
  <si>
    <t>75657455</t>
  </si>
  <si>
    <t>Травниковское</t>
  </si>
  <si>
    <t>75657460</t>
  </si>
  <si>
    <t>Филимоновское</t>
  </si>
  <si>
    <t>75657470</t>
  </si>
  <si>
    <t>Шахматовское</t>
  </si>
  <si>
    <t>75657490</t>
  </si>
  <si>
    <t>Чесменский муниципальный район</t>
  </si>
  <si>
    <t>75659000</t>
  </si>
  <si>
    <t>Березинское</t>
  </si>
  <si>
    <t>75659410</t>
  </si>
  <si>
    <t>Калиновское</t>
  </si>
  <si>
    <t>75659430</t>
  </si>
  <si>
    <t>75659438</t>
  </si>
  <si>
    <t>Новоукраинское</t>
  </si>
  <si>
    <t>75659440</t>
  </si>
  <si>
    <t>Редутовское</t>
  </si>
  <si>
    <t>75659442</t>
  </si>
  <si>
    <t>Светловское</t>
  </si>
  <si>
    <t>75659420</t>
  </si>
  <si>
    <t>Тарасовское</t>
  </si>
  <si>
    <t>75659445</t>
  </si>
  <si>
    <t>Тарутинское</t>
  </si>
  <si>
    <t>75659450</t>
  </si>
  <si>
    <t>Углицкое</t>
  </si>
  <si>
    <t>75659460</t>
  </si>
  <si>
    <t>Цвиллингское</t>
  </si>
  <si>
    <t>75659470</t>
  </si>
  <si>
    <t>Черноборское</t>
  </si>
  <si>
    <t>75659480</t>
  </si>
  <si>
    <t>Чесменское</t>
  </si>
  <si>
    <t>75659490</t>
  </si>
  <si>
    <t>МО_ОКТМО</t>
  </si>
  <si>
    <t>Чебаркульский муниципальный район, Варламовское (75657415);</t>
  </si>
  <si>
    <t>Котельная № 1 с. Варламово</t>
  </si>
  <si>
    <t xml:space="preserve">Котельная № 2 с. Варламово </t>
  </si>
  <si>
    <t>Котельная № 3 д. Попово</t>
  </si>
  <si>
    <t>Котельная № 4 д. Звягино</t>
  </si>
  <si>
    <t>Вид деятельности:_x000D_
  - Производство тепловой энергии. Некомбинированная выработка_x000D_
_x000D_
Территория оказания услуг:_x000D_
  - Чебаркульский муниципальный район, Варламовское (75657415);_x000D_
_x000D_
Централизованная система теплоснабжения:_x000D_
  - Котельная № 1 с. Варламово</t>
  </si>
  <si>
    <t xml:space="preserve">Вид деятельности:_x000D_
  - Производство тепловой энергии. Некомбинированная выработка_x000D_
_x000D_
Территория оказания услуг:_x000D_
  - Чебаркульский муниципальный район, Варламовское (75657415);_x000D_
_x000D_
Централизованная система теплоснабжения:_x000D_
  - Котельная № 2 с. Варламово </t>
  </si>
  <si>
    <t>Вид деятельности:_x000D_
  - Производство тепловой энергии. Некомбинированная выработка_x000D_
_x000D_
Территория оказания услуг:_x000D_
  - Чебаркульский муниципальный район, Варламовское (75657415);_x000D_
_x000D_
Централизованная система теплоснабжения:_x000D_
  - Котельная № 3 д. Попово</t>
  </si>
  <si>
    <t>Вид деятельности:_x000D_
  - Производство тепловой энергии. Некомбинированная выработка_x000D_
_x000D_
Территория оказания услуг:_x000D_
  - Чебаркульский муниципальный район, Варламовское (75657415);_x000D_
_x000D_
Централизованная система теплоснабжения:_x000D_
  - Котельная № 4 д. Звягино</t>
  </si>
  <si>
    <t>Варламовское (75657415)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</si>
</sst>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39" applyNumberFormat="1" applyFont="1" applyBorder="1" applyAlignment="1" applyProtection="1">
      <alignment vertical="center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14</xdr:row>
      <xdr:rowOff>0</xdr:rowOff>
    </xdr:from>
    <xdr:ext cx="190500" cy="0"/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14</xdr:row>
      <xdr:rowOff>0</xdr:rowOff>
    </xdr:from>
    <xdr:ext cx="190500" cy="0"/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14</xdr:row>
      <xdr:rowOff>0</xdr:rowOff>
    </xdr:from>
    <xdr:ext cx="190500" cy="0"/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7" t="str">
        <f>"Код шаблона: " &amp; GetCode()</f>
        <v>Код шаблона: FAS.JKH.OPEN.INFO.QUARTER.WARM</v>
      </c>
      <c r="C2" s="427"/>
      <c r="D2" s="427"/>
      <c r="E2" s="427"/>
      <c r="F2" s="427"/>
      <c r="G2" s="427"/>
      <c r="V2" s="110"/>
    </row>
    <row r="3" spans="1:27" ht="18" customHeight="1">
      <c r="B3" s="428" t="str">
        <f>"Версия " &amp; GetVersion()</f>
        <v>Версия 1.1</v>
      </c>
      <c r="C3" s="42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8" t="s">
        <v>224</v>
      </c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114"/>
    </row>
    <row r="8" spans="1:27" ht="15" customHeight="1">
      <c r="A8" s="110"/>
      <c r="B8" s="123"/>
      <c r="C8" s="124"/>
      <c r="D8" s="125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114"/>
    </row>
    <row r="9" spans="1:27" ht="15" customHeight="1">
      <c r="A9" s="110"/>
      <c r="B9" s="123"/>
      <c r="C9" s="124"/>
      <c r="D9" s="125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114"/>
    </row>
    <row r="10" spans="1:27" ht="10.5" customHeight="1">
      <c r="A10" s="110"/>
      <c r="B10" s="123"/>
      <c r="C10" s="124"/>
      <c r="D10" s="125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114"/>
    </row>
    <row r="11" spans="1:27" ht="27" customHeight="1">
      <c r="A11" s="110"/>
      <c r="B11" s="123"/>
      <c r="C11" s="124"/>
      <c r="D11" s="125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114"/>
    </row>
    <row r="12" spans="1:27" ht="12" customHeight="1">
      <c r="A12" s="110"/>
      <c r="B12" s="123"/>
      <c r="C12" s="124"/>
      <c r="D12" s="125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114"/>
    </row>
    <row r="13" spans="1:27" ht="38.25" customHeight="1">
      <c r="A13" s="110"/>
      <c r="B13" s="123"/>
      <c r="C13" s="124"/>
      <c r="D13" s="125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115"/>
    </row>
    <row r="14" spans="1:27" ht="15" customHeight="1">
      <c r="A14" s="110"/>
      <c r="B14" s="123"/>
      <c r="C14" s="124"/>
      <c r="D14" s="125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114"/>
    </row>
    <row r="15" spans="1:27" ht="15">
      <c r="A15" s="110"/>
      <c r="B15" s="123"/>
      <c r="C15" s="124"/>
      <c r="D15" s="125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114"/>
    </row>
    <row r="16" spans="1:27" ht="15">
      <c r="A16" s="110"/>
      <c r="B16" s="123"/>
      <c r="C16" s="124"/>
      <c r="D16" s="125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114"/>
    </row>
    <row r="17" spans="1:25" ht="15" customHeight="1">
      <c r="A17" s="110"/>
      <c r="B17" s="123"/>
      <c r="C17" s="124"/>
      <c r="D17" s="125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114"/>
    </row>
    <row r="18" spans="1:25" ht="15">
      <c r="A18" s="110"/>
      <c r="B18" s="123"/>
      <c r="C18" s="124"/>
      <c r="D18" s="125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114"/>
    </row>
    <row r="19" spans="1:25" ht="23.45" customHeight="1">
      <c r="A19" s="110"/>
      <c r="B19" s="123"/>
      <c r="C19" s="124"/>
      <c r="D19" s="126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25" t="s">
        <v>70</v>
      </c>
      <c r="G21" s="426"/>
      <c r="H21" s="426"/>
      <c r="I21" s="426"/>
      <c r="J21" s="426"/>
      <c r="K21" s="426"/>
      <c r="L21" s="426"/>
      <c r="M21" s="426"/>
      <c r="N21" s="125"/>
      <c r="O21" s="137" t="s">
        <v>66</v>
      </c>
      <c r="P21" s="432" t="s">
        <v>67</v>
      </c>
      <c r="Q21" s="433"/>
      <c r="R21" s="433"/>
      <c r="S21" s="433"/>
      <c r="T21" s="433"/>
      <c r="U21" s="433"/>
      <c r="V21" s="433"/>
      <c r="W21" s="433"/>
      <c r="X21" s="43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25" t="s">
        <v>69</v>
      </c>
      <c r="G22" s="426"/>
      <c r="H22" s="426"/>
      <c r="I22" s="426"/>
      <c r="J22" s="426"/>
      <c r="K22" s="426"/>
      <c r="L22" s="426"/>
      <c r="M22" s="426"/>
      <c r="N22" s="125"/>
      <c r="O22" s="138" t="s">
        <v>66</v>
      </c>
      <c r="P22" s="432" t="s">
        <v>225</v>
      </c>
      <c r="Q22" s="433"/>
      <c r="R22" s="433"/>
      <c r="S22" s="433"/>
      <c r="T22" s="433"/>
      <c r="U22" s="433"/>
      <c r="V22" s="433"/>
      <c r="W22" s="433"/>
      <c r="X22" s="43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24"/>
      <c r="Q23" s="424"/>
      <c r="R23" s="424"/>
      <c r="S23" s="424"/>
      <c r="T23" s="424"/>
      <c r="U23" s="424"/>
      <c r="V23" s="424"/>
      <c r="W23" s="42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8" t="s">
        <v>130</v>
      </c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114"/>
    </row>
    <row r="36" spans="1:25" ht="38.25" hidden="1" customHeight="1">
      <c r="A36" s="110"/>
      <c r="B36" s="123"/>
      <c r="C36" s="124"/>
      <c r="D36" s="12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114"/>
    </row>
    <row r="37" spans="1:25" ht="9.75" hidden="1" customHeight="1">
      <c r="A37" s="110"/>
      <c r="B37" s="123"/>
      <c r="C37" s="124"/>
      <c r="D37" s="12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114"/>
    </row>
    <row r="38" spans="1:25" ht="51" hidden="1" customHeight="1">
      <c r="A38" s="110"/>
      <c r="B38" s="123"/>
      <c r="C38" s="124"/>
      <c r="D38" s="12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114"/>
    </row>
    <row r="39" spans="1:25" ht="15" hidden="1" customHeight="1">
      <c r="A39" s="110"/>
      <c r="B39" s="123"/>
      <c r="C39" s="124"/>
      <c r="D39" s="12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114"/>
    </row>
    <row r="40" spans="1:25" ht="12" hidden="1" customHeight="1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>
      <c r="A46" s="110"/>
      <c r="B46" s="123"/>
      <c r="C46" s="124"/>
      <c r="D46" s="128"/>
      <c r="E46" s="418" t="s">
        <v>65</v>
      </c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114"/>
    </row>
    <row r="47" spans="1:25" ht="37.5" hidden="1" customHeight="1">
      <c r="A47" s="110"/>
      <c r="B47" s="123"/>
      <c r="C47" s="124"/>
      <c r="D47" s="12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114"/>
    </row>
    <row r="48" spans="1:25" ht="24" hidden="1" customHeight="1">
      <c r="A48" s="110"/>
      <c r="B48" s="123"/>
      <c r="C48" s="124"/>
      <c r="D48" s="12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114"/>
    </row>
    <row r="49" spans="1:25" ht="51" hidden="1" customHeight="1">
      <c r="A49" s="110"/>
      <c r="B49" s="123"/>
      <c r="C49" s="124"/>
      <c r="D49" s="12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114"/>
    </row>
    <row r="50" spans="1:25" ht="12" hidden="1" customHeight="1">
      <c r="A50" s="110"/>
      <c r="B50" s="123"/>
      <c r="C50" s="124"/>
      <c r="D50" s="12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114"/>
    </row>
    <row r="51" spans="1:25" ht="12" hidden="1" customHeight="1">
      <c r="A51" s="110"/>
      <c r="B51" s="123"/>
      <c r="C51" s="124"/>
      <c r="D51" s="12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114"/>
    </row>
    <row r="52" spans="1:25" ht="12" hidden="1" customHeight="1">
      <c r="A52" s="110"/>
      <c r="B52" s="123"/>
      <c r="C52" s="124"/>
      <c r="D52" s="12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114"/>
    </row>
    <row r="53" spans="1:25" ht="12" hidden="1" customHeight="1">
      <c r="A53" s="110"/>
      <c r="B53" s="123"/>
      <c r="C53" s="124"/>
      <c r="D53" s="12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114"/>
    </row>
    <row r="54" spans="1:25" ht="12" hidden="1" customHeight="1">
      <c r="A54" s="110"/>
      <c r="B54" s="123"/>
      <c r="C54" s="124"/>
      <c r="D54" s="12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114"/>
    </row>
    <row r="55" spans="1:25" ht="12" hidden="1" customHeight="1">
      <c r="A55" s="110"/>
      <c r="B55" s="123"/>
      <c r="C55" s="124"/>
      <c r="D55" s="12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114"/>
    </row>
    <row r="56" spans="1:25" ht="12" hidden="1" customHeight="1">
      <c r="A56" s="110"/>
      <c r="B56" s="123"/>
      <c r="C56" s="124"/>
      <c r="D56" s="126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114"/>
    </row>
    <row r="57" spans="1:25" ht="11.1" hidden="1" customHeight="1">
      <c r="A57" s="110"/>
      <c r="B57" s="123"/>
      <c r="C57" s="124"/>
      <c r="D57" s="126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114"/>
    </row>
    <row r="58" spans="1:25" ht="15" hidden="1" customHeight="1">
      <c r="A58" s="110"/>
      <c r="B58" s="123"/>
      <c r="C58" s="124"/>
      <c r="D58" s="128"/>
      <c r="E58" s="415" t="s">
        <v>226</v>
      </c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5" t="s">
        <v>227</v>
      </c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15" t="s">
        <v>228</v>
      </c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114"/>
    </row>
    <row r="73" spans="1:25" ht="52.5" hidden="1" customHeight="1">
      <c r="A73" s="110"/>
      <c r="B73" s="123"/>
      <c r="C73" s="124"/>
      <c r="D73" s="128"/>
      <c r="E73" s="129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114"/>
    </row>
    <row r="74" spans="1:25" ht="8.1" hidden="1" customHeight="1">
      <c r="A74" s="110"/>
      <c r="B74" s="123"/>
      <c r="C74" s="124"/>
      <c r="D74" s="128"/>
      <c r="E74" s="129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114"/>
    </row>
    <row r="75" spans="1:25" ht="14.25" hidden="1" customHeight="1">
      <c r="A75" s="110"/>
      <c r="B75" s="123"/>
      <c r="C75" s="124"/>
      <c r="D75" s="128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114"/>
    </row>
    <row r="76" spans="1:25" ht="34.5" hidden="1" customHeight="1">
      <c r="A76" s="110"/>
      <c r="B76" s="123"/>
      <c r="C76" s="124"/>
      <c r="D76" s="128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114"/>
    </row>
    <row r="77" spans="1:25" ht="23.1" hidden="1" customHeight="1">
      <c r="A77" s="110"/>
      <c r="B77" s="123"/>
      <c r="C77" s="124"/>
      <c r="D77" s="128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114"/>
    </row>
    <row r="78" spans="1:25" ht="42.75" hidden="1" customHeight="1">
      <c r="A78" s="110"/>
      <c r="B78" s="123"/>
      <c r="C78" s="124"/>
      <c r="D78" s="128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114"/>
    </row>
    <row r="79" spans="1:25" ht="25.5" hidden="1" customHeight="1">
      <c r="A79" s="110"/>
      <c r="B79" s="123"/>
      <c r="C79" s="124"/>
      <c r="D79" s="128"/>
      <c r="E79" s="410" t="s">
        <v>64</v>
      </c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8" t="s">
        <v>63</v>
      </c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8" t="s">
        <v>62</v>
      </c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8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401">
        <v>43489.341979166667</v>
      </c>
      <c r="B2" s="6" t="s">
        <v>387</v>
      </c>
      <c r="C2" s="6" t="s">
        <v>223</v>
      </c>
    </row>
    <row r="3" spans="1:4">
      <c r="A3" s="401">
        <v>43489.342256944445</v>
      </c>
      <c r="B3" s="6" t="s">
        <v>387</v>
      </c>
      <c r="C3" s="6" t="s">
        <v>223</v>
      </c>
    </row>
    <row r="4" spans="1:4">
      <c r="A4" s="401">
        <v>43489.342268518521</v>
      </c>
      <c r="B4" s="6" t="s">
        <v>399</v>
      </c>
      <c r="C4" s="6" t="s">
        <v>223</v>
      </c>
    </row>
    <row r="5" spans="1:4">
      <c r="A5" s="401">
        <v>43489.343842592592</v>
      </c>
      <c r="B5" s="6" t="s">
        <v>387</v>
      </c>
      <c r="C5" s="6" t="s">
        <v>223</v>
      </c>
    </row>
    <row r="6" spans="1:4">
      <c r="A6" s="401">
        <v>43489.343865740739</v>
      </c>
      <c r="B6" s="6" t="s">
        <v>399</v>
      </c>
      <c r="C6" s="6" t="s">
        <v>223</v>
      </c>
    </row>
    <row r="7" spans="1:4">
      <c r="A7" s="401">
        <v>43489.345219907409</v>
      </c>
      <c r="B7" s="6" t="s">
        <v>387</v>
      </c>
      <c r="C7" s="6" t="s">
        <v>223</v>
      </c>
    </row>
    <row r="8" spans="1:4">
      <c r="A8" s="401">
        <v>43489.345254629632</v>
      </c>
      <c r="B8" s="6" t="s">
        <v>399</v>
      </c>
      <c r="C8" s="6" t="s">
        <v>223</v>
      </c>
    </row>
    <row r="9" spans="1:4">
      <c r="A9" s="401">
        <v>43489.356770833336</v>
      </c>
      <c r="B9" s="6" t="s">
        <v>387</v>
      </c>
      <c r="C9" s="6" t="s">
        <v>223</v>
      </c>
    </row>
    <row r="10" spans="1:4">
      <c r="A10" s="401">
        <v>43489.356793981482</v>
      </c>
      <c r="B10" s="6" t="s">
        <v>399</v>
      </c>
      <c r="C10" s="6" t="s">
        <v>223</v>
      </c>
    </row>
    <row r="11" spans="1:4">
      <c r="A11" s="401">
        <v>43493.618495370371</v>
      </c>
      <c r="B11" s="6" t="s">
        <v>387</v>
      </c>
      <c r="C11" s="6" t="s">
        <v>223</v>
      </c>
    </row>
    <row r="12" spans="1:4">
      <c r="A12" s="401">
        <v>43493.618506944447</v>
      </c>
      <c r="B12" s="6" t="s">
        <v>399</v>
      </c>
      <c r="C12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28275140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34" t="s">
        <v>349</v>
      </c>
      <c r="F5" s="434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222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388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402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1337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1338</v>
      </c>
      <c r="G28" s="107"/>
    </row>
    <row r="29" spans="1:17">
      <c r="C29" s="96"/>
      <c r="D29" s="94"/>
      <c r="E29" s="97" t="s">
        <v>5</v>
      </c>
      <c r="F29" s="46" t="s">
        <v>456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1787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1787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1788</v>
      </c>
    </row>
    <row r="39" spans="1:17" ht="19.5" customHeight="1">
      <c r="E39" s="99" t="s">
        <v>22</v>
      </c>
      <c r="F39" s="52" t="s">
        <v>1789</v>
      </c>
    </row>
    <row r="40" spans="1:17" ht="19.5" customHeight="1">
      <c r="E40" s="99" t="s">
        <v>28</v>
      </c>
      <c r="F40" s="52" t="s">
        <v>1790</v>
      </c>
    </row>
    <row r="41" spans="1:17" ht="19.5" customHeight="1">
      <c r="E41" s="99" t="s">
        <v>23</v>
      </c>
      <c r="F41" s="52" t="s">
        <v>1791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35" t="s">
        <v>356</v>
      </c>
      <c r="F45" s="435"/>
    </row>
    <row r="47" spans="1:17">
      <c r="A47" s="90"/>
    </row>
  </sheetData>
  <sheetProtection algorithmName="SHA-512" hashValue="nCzZ0yi8E0/yVmLmu+0JrzKCbTNZhrc2weJza08PZpBJ3YaQsHpaS2uPjVVs0vghxtPB69r9Ln/fBU/DXSGoXg==" saltValue="ZWOv1pNPa15xi7Gh78+2cA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0" t="s">
        <v>246</v>
      </c>
      <c r="E4" s="441"/>
      <c r="F4" s="441"/>
      <c r="G4" s="441"/>
      <c r="H4" s="442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3"/>
      <c r="E6" s="443"/>
      <c r="F6" s="444" t="s">
        <v>18</v>
      </c>
      <c r="G6" s="444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45" t="s">
        <v>247</v>
      </c>
      <c r="E8" s="445"/>
      <c r="F8" s="445" t="s">
        <v>140</v>
      </c>
      <c r="G8" s="445"/>
      <c r="H8" s="445"/>
      <c r="I8" s="446" t="s">
        <v>141</v>
      </c>
      <c r="J8" s="446"/>
      <c r="K8" s="446"/>
      <c r="L8" s="446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6" t="s">
        <v>25</v>
      </c>
      <c r="G9" s="437"/>
      <c r="H9" s="174" t="s">
        <v>148</v>
      </c>
      <c r="I9" s="438" t="s">
        <v>25</v>
      </c>
      <c r="J9" s="438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9" t="s">
        <v>1</v>
      </c>
      <c r="G10" s="439"/>
      <c r="H10" s="388" t="s">
        <v>2</v>
      </c>
      <c r="I10" s="439" t="s">
        <v>12</v>
      </c>
      <c r="J10" s="439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8"/>
      <c r="D12" s="445">
        <v>1</v>
      </c>
      <c r="E12" s="450" t="s">
        <v>2429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2429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8"/>
      <c r="D13" s="445"/>
      <c r="E13" s="451"/>
      <c r="F13" s="453" t="s">
        <v>144</v>
      </c>
      <c r="G13" s="445">
        <v>1</v>
      </c>
      <c r="H13" s="447" t="s">
        <v>2383</v>
      </c>
      <c r="I13" s="175" t="s">
        <v>144</v>
      </c>
      <c r="J13" s="315" t="s">
        <v>253</v>
      </c>
      <c r="K13" s="201"/>
      <c r="L13" s="222"/>
      <c r="M13" s="304" t="str">
        <f>mergeValue(H13)</f>
        <v>Чебаркульский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8"/>
      <c r="D14" s="445"/>
      <c r="E14" s="451"/>
      <c r="F14" s="454"/>
      <c r="G14" s="445"/>
      <c r="H14" s="447"/>
      <c r="I14" s="404" t="s">
        <v>144</v>
      </c>
      <c r="J14" s="390">
        <v>1</v>
      </c>
      <c r="K14" s="400" t="s">
        <v>2387</v>
      </c>
      <c r="L14" s="180" t="s">
        <v>2388</v>
      </c>
      <c r="M14" s="304" t="str">
        <f>mergeValue(H14)</f>
        <v>Чебаркульский муниципальный район</v>
      </c>
      <c r="N14" s="295"/>
      <c r="O14" s="295"/>
      <c r="P14" s="295"/>
      <c r="Q14" s="295"/>
      <c r="R14" s="304" t="str">
        <f>K14&amp;" ("&amp;L14&amp;")"</f>
        <v>Варламовское (75657415)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8"/>
      <c r="D15" s="445"/>
      <c r="E15" s="451"/>
      <c r="F15" s="455"/>
      <c r="G15" s="445"/>
      <c r="H15" s="447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9"/>
      <c r="D16" s="445"/>
      <c r="E16" s="452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6jpPnUhMQVS0m5WX+ZxSaF8yMwmvqlfhEaM6Wz7ilgW9CIVYt5595hCQB5KmvKlOWqX6AjEAlLP8mCbrrFIXmg==" saltValue="qp4x/zIQ0+Ms1ehWZU18j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3"/>
  <sheetViews>
    <sheetView showGridLines="0" topLeftCell="C3" zoomScaleNormal="100" workbookViewId="0">
      <selection activeCell="M29" sqref="M29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9"/>
      <c r="F4" s="459"/>
      <c r="G4" s="459"/>
      <c r="H4" s="459"/>
      <c r="I4" s="46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61" t="str">
        <f>IF(org=0,"Не определено",org)</f>
        <v>ООО "ТеплоЭнергоРесурс"</v>
      </c>
      <c r="E5" s="462"/>
      <c r="F5" s="462"/>
      <c r="G5" s="462"/>
      <c r="H5" s="462"/>
      <c r="I5" s="46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6"/>
      <c r="B6" s="466"/>
      <c r="C6" s="466"/>
      <c r="D6" s="466"/>
      <c r="E6" s="466"/>
      <c r="F6" s="466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6"/>
      <c r="B7" s="466"/>
      <c r="C7" s="466"/>
      <c r="D7" s="466"/>
      <c r="E7" s="466"/>
      <c r="F7" s="466"/>
    </row>
    <row r="8" spans="1:38" ht="0.2" customHeight="1">
      <c r="B8" s="465"/>
      <c r="C8" s="465"/>
      <c r="D8" s="465"/>
      <c r="E8" s="464"/>
      <c r="F8" s="464"/>
    </row>
    <row r="9" spans="1:38" ht="0.2" customHeight="1">
      <c r="B9" s="465"/>
      <c r="C9" s="465"/>
      <c r="D9" s="465"/>
      <c r="E9" s="464"/>
      <c r="F9" s="464"/>
    </row>
    <row r="10" spans="1:38" ht="0.2" customHeight="1">
      <c r="B10" s="465"/>
      <c r="C10" s="465"/>
      <c r="D10" s="465"/>
      <c r="E10" s="464"/>
      <c r="F10" s="464"/>
    </row>
    <row r="11" spans="1:38" ht="6" hidden="1" customHeight="1">
      <c r="B11" s="465"/>
      <c r="C11" s="465"/>
      <c r="D11" s="465"/>
      <c r="E11" s="464"/>
      <c r="F11" s="464"/>
    </row>
    <row r="12" spans="1:38" ht="20.25" hidden="1" customHeight="1">
      <c r="A12" s="163"/>
      <c r="B12" s="465"/>
      <c r="C12" s="465"/>
      <c r="D12" s="465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65"/>
      <c r="C13" s="465"/>
      <c r="D13" s="465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67"/>
      <c r="C14" s="467"/>
      <c r="D14" s="467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6"/>
      <c r="B18" s="163"/>
      <c r="C18" s="163"/>
      <c r="D18" s="457" t="s">
        <v>116</v>
      </c>
      <c r="E18" s="457"/>
      <c r="F18" s="474" t="s">
        <v>202</v>
      </c>
      <c r="G18" s="474"/>
      <c r="H18" s="474"/>
      <c r="I18" s="474"/>
      <c r="J18" s="474" t="s">
        <v>334</v>
      </c>
      <c r="K18" s="474"/>
      <c r="L18" s="474"/>
      <c r="M18" s="474"/>
    </row>
    <row r="19" spans="1:38" ht="23.25" customHeight="1">
      <c r="A19" s="456"/>
      <c r="B19" s="165"/>
      <c r="C19" s="166"/>
      <c r="D19" s="393" t="s">
        <v>25</v>
      </c>
      <c r="E19" s="393" t="s">
        <v>148</v>
      </c>
      <c r="F19" s="393" t="s">
        <v>143</v>
      </c>
      <c r="G19" s="482" t="s">
        <v>25</v>
      </c>
      <c r="H19" s="483"/>
      <c r="I19" s="393" t="s">
        <v>148</v>
      </c>
      <c r="J19" s="393" t="s">
        <v>143</v>
      </c>
      <c r="K19" s="482" t="s">
        <v>25</v>
      </c>
      <c r="L19" s="483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80" t="s">
        <v>2</v>
      </c>
      <c r="H20" s="481"/>
      <c r="I20" s="183" t="s">
        <v>12</v>
      </c>
      <c r="J20" s="183" t="s">
        <v>13</v>
      </c>
      <c r="K20" s="480" t="s">
        <v>31</v>
      </c>
      <c r="L20" s="481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15" customHeight="1">
      <c r="A22" s="56"/>
      <c r="B22" s="56"/>
      <c r="C22" s="39"/>
      <c r="D22" s="473" t="s">
        <v>26</v>
      </c>
      <c r="E22" s="468" t="s">
        <v>389</v>
      </c>
      <c r="F22" s="471" t="s">
        <v>18</v>
      </c>
      <c r="G22" s="475"/>
      <c r="H22" s="445">
        <v>1</v>
      </c>
      <c r="I22" s="477" t="s">
        <v>2429</v>
      </c>
      <c r="J22" s="471" t="s">
        <v>18</v>
      </c>
      <c r="K22" s="189" t="s">
        <v>144</v>
      </c>
      <c r="L22" s="392" t="s">
        <v>26</v>
      </c>
      <c r="M22" s="406" t="s">
        <v>2430</v>
      </c>
      <c r="X22" s="208">
        <v>4190064</v>
      </c>
      <c r="Y22" s="208" t="s">
        <v>145</v>
      </c>
      <c r="Z22" s="208">
        <v>1705000</v>
      </c>
    </row>
    <row r="23" spans="1:38" s="168" customFormat="1" ht="15" customHeight="1">
      <c r="A23" s="56"/>
      <c r="B23" s="56"/>
      <c r="C23" s="71"/>
      <c r="D23" s="473"/>
      <c r="E23" s="469"/>
      <c r="F23" s="472"/>
      <c r="G23" s="476"/>
      <c r="H23" s="445"/>
      <c r="I23" s="478"/>
      <c r="J23" s="472"/>
      <c r="K23" s="405" t="s">
        <v>144</v>
      </c>
      <c r="L23" s="392" t="s">
        <v>0</v>
      </c>
      <c r="M23" s="406" t="s">
        <v>2431</v>
      </c>
      <c r="N23" s="407"/>
      <c r="O23" s="208"/>
      <c r="P23" s="208"/>
      <c r="Q23" s="208"/>
      <c r="R23" s="208"/>
      <c r="S23" s="208"/>
      <c r="T23" s="208"/>
      <c r="U23" s="240"/>
      <c r="V23" s="208"/>
      <c r="W23" s="208"/>
      <c r="X23" s="182"/>
      <c r="Y23" s="182" t="s">
        <v>145</v>
      </c>
      <c r="Z23" s="182">
        <v>1705000</v>
      </c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</row>
    <row r="24" spans="1:38" s="168" customFormat="1" ht="15" customHeight="1">
      <c r="A24" s="56"/>
      <c r="B24" s="56"/>
      <c r="C24" s="71"/>
      <c r="D24" s="473"/>
      <c r="E24" s="469"/>
      <c r="F24" s="472"/>
      <c r="G24" s="476"/>
      <c r="H24" s="445"/>
      <c r="I24" s="478"/>
      <c r="J24" s="472"/>
      <c r="K24" s="405" t="s">
        <v>144</v>
      </c>
      <c r="L24" s="392" t="s">
        <v>1</v>
      </c>
      <c r="M24" s="406" t="s">
        <v>2432</v>
      </c>
      <c r="N24" s="407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45" customHeight="1">
      <c r="A25" s="56"/>
      <c r="B25" s="56"/>
      <c r="C25" s="71"/>
      <c r="D25" s="473"/>
      <c r="E25" s="469"/>
      <c r="F25" s="472"/>
      <c r="G25" s="476"/>
      <c r="H25" s="445"/>
      <c r="I25" s="478"/>
      <c r="J25" s="472"/>
      <c r="K25" s="405" t="s">
        <v>144</v>
      </c>
      <c r="L25" s="392" t="s">
        <v>2</v>
      </c>
      <c r="M25" s="406" t="s">
        <v>2433</v>
      </c>
      <c r="N25" s="407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ht="15" hidden="1" customHeight="1">
      <c r="A26" s="56"/>
      <c r="B26" s="56"/>
      <c r="C26" s="71"/>
      <c r="D26" s="473"/>
      <c r="E26" s="469"/>
      <c r="F26" s="472"/>
      <c r="G26" s="476"/>
      <c r="H26" s="445"/>
      <c r="I26" s="479"/>
      <c r="J26" s="472"/>
      <c r="K26" s="175" t="s">
        <v>144</v>
      </c>
      <c r="L26" s="185"/>
      <c r="M26" s="204" t="s">
        <v>144</v>
      </c>
    </row>
    <row r="27" spans="1:38" ht="15" hidden="1" customHeight="1">
      <c r="A27" s="56"/>
      <c r="B27" s="56"/>
      <c r="C27" s="71"/>
      <c r="D27" s="473"/>
      <c r="E27" s="470"/>
      <c r="F27" s="472"/>
      <c r="G27" s="175"/>
      <c r="H27" s="185"/>
      <c r="I27" s="181" t="s">
        <v>144</v>
      </c>
      <c r="J27" s="185"/>
      <c r="K27" s="185" t="s">
        <v>144</v>
      </c>
      <c r="L27" s="185"/>
      <c r="M27" s="186"/>
    </row>
    <row r="28" spans="1:38" ht="15" hidden="1" customHeight="1">
      <c r="A28" s="216"/>
      <c r="B28" s="187"/>
      <c r="C28" s="444"/>
      <c r="D28" s="175"/>
      <c r="E28" s="176" t="s">
        <v>144</v>
      </c>
      <c r="F28" s="185"/>
      <c r="G28" s="185"/>
      <c r="H28" s="185"/>
      <c r="I28" s="185"/>
      <c r="J28" s="185"/>
      <c r="K28" s="185" t="s">
        <v>144</v>
      </c>
      <c r="L28" s="185"/>
      <c r="M28" s="186"/>
    </row>
    <row r="29" spans="1:38" ht="15" customHeight="1">
      <c r="C29" s="444"/>
      <c r="D29" s="220"/>
      <c r="E29" s="220"/>
      <c r="F29" s="220"/>
      <c r="G29" s="220"/>
      <c r="H29" s="220"/>
      <c r="I29" s="220"/>
      <c r="J29" s="220"/>
      <c r="K29" s="220" t="s">
        <v>144</v>
      </c>
      <c r="L29" s="220"/>
      <c r="M29" s="220"/>
    </row>
    <row r="30" spans="1:38" ht="37.5" customHeight="1"/>
    <row r="33" spans="9:9">
      <c r="I33" s="207" t="s">
        <v>386</v>
      </c>
    </row>
  </sheetData>
  <sheetProtection algorithmName="SHA-512" hashValue="gQf5vv/YRhExu7+48NOo3E+E7YWc04iszkwTn8TEcwCVzNWVJoA69EUknSusqMSsH2vekskCTMtUcQPoMELjsw==" saltValue="cD6sxYH0pSa8MV5D1ogCjQ==" spinCount="100000" sheet="1" objects="1" scenarios="1" formatColumns="0" formatRows="0"/>
  <dataConsolidate leftLabels="1"/>
  <mergeCells count="30">
    <mergeCell ref="J22:J26"/>
    <mergeCell ref="J18:M18"/>
    <mergeCell ref="G20:H20"/>
    <mergeCell ref="K20:L20"/>
    <mergeCell ref="K19:L19"/>
    <mergeCell ref="G19:H19"/>
    <mergeCell ref="C28:C29"/>
    <mergeCell ref="B12:D12"/>
    <mergeCell ref="B13:D13"/>
    <mergeCell ref="E22:E27"/>
    <mergeCell ref="F22:F27"/>
    <mergeCell ref="D22:D27"/>
    <mergeCell ref="F18:I18"/>
    <mergeCell ref="G22:G26"/>
    <mergeCell ref="H22:H26"/>
    <mergeCell ref="I22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Y19"/>
  <sheetViews>
    <sheetView showGridLines="0" topLeftCell="C4" zoomScaleNormal="100" workbookViewId="0">
      <selection activeCell="M8" sqref="M8:N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14" width="40.7109375" style="18" customWidth="1"/>
    <col min="15" max="15" width="50.85546875" style="179" customWidth="1"/>
    <col min="16" max="24" width="10.5703125" style="18"/>
    <col min="25" max="25" width="10.5703125" style="238"/>
    <col min="26" max="16384" width="10.5703125" style="18"/>
  </cols>
  <sheetData>
    <row r="1" spans="1:25" s="179" customFormat="1" ht="15" hidden="1" customHeight="1">
      <c r="C1" s="226"/>
      <c r="G1" s="179">
        <v>4</v>
      </c>
      <c r="I1" s="179">
        <v>5</v>
      </c>
      <c r="K1" s="179">
        <v>6</v>
      </c>
      <c r="M1" s="179">
        <v>7</v>
      </c>
      <c r="Y1" s="239"/>
    </row>
    <row r="2" spans="1:25" s="72" customFormat="1" hidden="1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Y2" s="381"/>
    </row>
    <row r="3" spans="1:25" s="179" customFormat="1" ht="15" hidden="1" customHeight="1">
      <c r="C3" s="226"/>
      <c r="Y3" s="239"/>
    </row>
    <row r="4" spans="1:25" ht="11.25" customHeight="1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25" ht="36.75" customHeight="1">
      <c r="C5" s="71"/>
      <c r="D5" s="488" t="s">
        <v>357</v>
      </c>
      <c r="E5" s="488"/>
      <c r="F5" s="488"/>
      <c r="G5" s="488"/>
      <c r="H5" s="373"/>
      <c r="I5" s="373"/>
      <c r="J5" s="373"/>
      <c r="K5" s="373"/>
      <c r="L5" s="373"/>
      <c r="M5" s="373"/>
      <c r="N5" s="373"/>
      <c r="O5" s="228"/>
    </row>
    <row r="6" spans="1:25" ht="15" customHeight="1">
      <c r="C6" s="71"/>
      <c r="D6" s="489" t="str">
        <f>IF(org=0,"Не определено",org)</f>
        <v>ООО "ТеплоЭнергоРесурс"</v>
      </c>
      <c r="E6" s="489"/>
      <c r="F6" s="489"/>
      <c r="G6" s="489"/>
      <c r="H6" s="373"/>
      <c r="I6" s="373"/>
      <c r="J6" s="373"/>
      <c r="K6" s="373"/>
      <c r="L6" s="373"/>
      <c r="M6" s="373"/>
      <c r="N6" s="373"/>
      <c r="O6" s="228"/>
    </row>
    <row r="7" spans="1:25" ht="11.25" customHeight="1">
      <c r="C7" s="71"/>
      <c r="D7" s="72"/>
      <c r="E7" s="72"/>
      <c r="F7" s="72"/>
      <c r="G7" s="228">
        <v>22</v>
      </c>
      <c r="H7" s="228"/>
      <c r="I7" s="228">
        <v>23</v>
      </c>
      <c r="J7" s="228"/>
      <c r="K7" s="228">
        <v>24</v>
      </c>
      <c r="L7" s="228"/>
      <c r="M7" s="228">
        <v>25</v>
      </c>
      <c r="N7" s="228"/>
    </row>
    <row r="8" spans="1:25" ht="112.5" customHeight="1">
      <c r="C8" s="71"/>
      <c r="D8" s="445" t="s">
        <v>25</v>
      </c>
      <c r="E8" s="490" t="s">
        <v>257</v>
      </c>
      <c r="F8" s="491" t="s">
        <v>159</v>
      </c>
      <c r="G8" s="486" t="s">
        <v>2434</v>
      </c>
      <c r="H8" s="487"/>
      <c r="I8" s="486" t="s">
        <v>2435</v>
      </c>
      <c r="J8" s="487"/>
      <c r="K8" s="486" t="s">
        <v>2436</v>
      </c>
      <c r="L8" s="487"/>
      <c r="M8" s="486" t="s">
        <v>2437</v>
      </c>
      <c r="N8" s="487"/>
      <c r="O8" s="484" t="s">
        <v>234</v>
      </c>
    </row>
    <row r="9" spans="1:25" ht="21" customHeight="1">
      <c r="C9" s="71"/>
      <c r="D9" s="445"/>
      <c r="E9" s="490"/>
      <c r="F9" s="491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485"/>
    </row>
    <row r="10" spans="1:25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319"/>
    </row>
    <row r="11" spans="1:25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19" t="s">
        <v>362</v>
      </c>
    </row>
    <row r="12" spans="1:25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19" t="s">
        <v>363</v>
      </c>
    </row>
    <row r="13" spans="1:25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19" t="s">
        <v>365</v>
      </c>
    </row>
    <row r="14" spans="1:25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19" t="s">
        <v>366</v>
      </c>
    </row>
    <row r="15" spans="1:25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83"/>
    </row>
    <row r="16" spans="1:25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83"/>
    </row>
    <row r="17" spans="1:15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83"/>
    </row>
    <row r="18" spans="1:15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19" t="s">
        <v>379</v>
      </c>
    </row>
    <row r="19" spans="1:15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19" t="s">
        <v>380</v>
      </c>
    </row>
  </sheetData>
  <sheetProtection algorithmName="SHA-512" hashValue="MmpE2L5loAeh87MY+h4SIU+qiy4gMMmdcQclpqLWG40z7q+bLsB0JNkB9Np4xrot6COnC6oCaA/b93ASzDNtfw==" saltValue="+GzKPdLq2M/vvqdINbBzDQ==" spinCount="100000" sheet="1" objects="1" scenarios="1" formatColumns="0" formatRows="0"/>
  <mergeCells count="10">
    <mergeCell ref="O8:O9"/>
    <mergeCell ref="G8:H8"/>
    <mergeCell ref="D5:G5"/>
    <mergeCell ref="D6:G6"/>
    <mergeCell ref="D8:D9"/>
    <mergeCell ref="E8:E9"/>
    <mergeCell ref="F8:F9"/>
    <mergeCell ref="I8:J8"/>
    <mergeCell ref="K8:L8"/>
    <mergeCell ref="M8:N8"/>
  </mergeCells>
  <dataValidations count="4">
    <dataValidation type="decimal" allowBlank="1" showErrorMessage="1" errorTitle="Ошибка" error="Допускается ввод только неотрицательных чисел!" sqref="G17 I17 K17 M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56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8" t="s">
        <v>258</v>
      </c>
      <c r="E5" s="488"/>
      <c r="F5" s="488"/>
      <c r="G5" s="488"/>
      <c r="H5" s="228"/>
    </row>
    <row r="6" spans="1:21" ht="15" customHeight="1">
      <c r="A6" s="18"/>
      <c r="C6" s="71"/>
      <c r="D6" s="489" t="str">
        <f>IF(org=0,"Не определено",org)</f>
        <v>ООО "ТеплоЭнергоРесурс"</v>
      </c>
      <c r="E6" s="489"/>
      <c r="F6" s="489"/>
      <c r="G6" s="48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92" t="s">
        <v>244</v>
      </c>
      <c r="E8" s="493"/>
      <c r="F8" s="493"/>
      <c r="G8" s="494"/>
      <c r="U8" s="250"/>
    </row>
    <row r="9" spans="1:21" ht="11.25" customHeight="1">
      <c r="D9" s="485" t="s">
        <v>233</v>
      </c>
      <c r="E9" s="485"/>
      <c r="F9" s="485"/>
      <c r="G9" s="495" t="s">
        <v>234</v>
      </c>
    </row>
    <row r="10" spans="1:21" ht="11.25" customHeight="1">
      <c r="D10" s="398" t="s">
        <v>25</v>
      </c>
      <c r="E10" s="329" t="s">
        <v>257</v>
      </c>
      <c r="F10" s="330" t="s">
        <v>223</v>
      </c>
      <c r="G10" s="496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24.01.2019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2430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Челябинская область</v>
      </c>
      <c r="G16" s="363" t="s">
        <v>266</v>
      </c>
    </row>
    <row r="17" spans="3:21" ht="22.5">
      <c r="D17" s="326" t="s">
        <v>274</v>
      </c>
      <c r="E17" s="338" t="s">
        <v>267</v>
      </c>
      <c r="F17" s="361" t="s">
        <v>2383</v>
      </c>
      <c r="G17" s="368" t="s">
        <v>268</v>
      </c>
    </row>
    <row r="18" spans="3:21" ht="56.25">
      <c r="D18" s="326" t="s">
        <v>275</v>
      </c>
      <c r="E18" s="339" t="s">
        <v>269</v>
      </c>
      <c r="F18" s="361" t="s">
        <v>2438</v>
      </c>
      <c r="G18" s="346" t="s">
        <v>332</v>
      </c>
    </row>
    <row r="19" spans="3:21" s="386" customFormat="1">
      <c r="D19" s="352"/>
      <c r="E19" s="312"/>
      <c r="F19" s="312"/>
      <c r="G19" s="312"/>
      <c r="U19" s="245"/>
    </row>
    <row r="20" spans="3:21" s="56" customFormat="1">
      <c r="C20" s="119">
        <v>23</v>
      </c>
      <c r="D20" s="492" t="s">
        <v>244</v>
      </c>
      <c r="E20" s="493"/>
      <c r="F20" s="493"/>
      <c r="G20" s="494"/>
      <c r="U20" s="250"/>
    </row>
    <row r="21" spans="3:21" ht="11.25" customHeight="1">
      <c r="D21" s="485" t="s">
        <v>233</v>
      </c>
      <c r="E21" s="485"/>
      <c r="F21" s="485"/>
      <c r="G21" s="495" t="s">
        <v>234</v>
      </c>
    </row>
    <row r="22" spans="3:21" ht="11.25" customHeight="1">
      <c r="D22" s="398" t="s">
        <v>25</v>
      </c>
      <c r="E22" s="329" t="s">
        <v>257</v>
      </c>
      <c r="F22" s="330" t="s">
        <v>223</v>
      </c>
      <c r="G22" s="496"/>
    </row>
    <row r="23" spans="3:21" ht="12" customHeight="1">
      <c r="D23" s="347" t="s">
        <v>26</v>
      </c>
      <c r="E23" s="331">
        <v>2</v>
      </c>
      <c r="F23" s="332">
        <v>3</v>
      </c>
      <c r="G23" s="333">
        <v>4</v>
      </c>
    </row>
    <row r="24" spans="3:21">
      <c r="D24" s="326">
        <v>1</v>
      </c>
      <c r="E24" s="335" t="s">
        <v>259</v>
      </c>
      <c r="F24" s="361" t="str">
        <f>IF(form_up_date="","",form_up_date)</f>
        <v>24.01.2019</v>
      </c>
      <c r="G24" s="363" t="s">
        <v>260</v>
      </c>
    </row>
    <row r="25" spans="3:21" ht="45">
      <c r="D25" s="326" t="s">
        <v>271</v>
      </c>
      <c r="E25" s="335" t="s">
        <v>261</v>
      </c>
      <c r="F25" s="361" t="s">
        <v>2431</v>
      </c>
      <c r="G25" s="336" t="s">
        <v>333</v>
      </c>
    </row>
    <row r="26" spans="3:21" ht="22.5">
      <c r="D26" s="326" t="s">
        <v>272</v>
      </c>
      <c r="E26" s="335" t="s">
        <v>262</v>
      </c>
      <c r="F26" s="361" t="s">
        <v>389</v>
      </c>
      <c r="G26" s="363" t="s">
        <v>263</v>
      </c>
    </row>
    <row r="27" spans="3:21" ht="22.5">
      <c r="D27" s="326" t="s">
        <v>273</v>
      </c>
      <c r="E27" s="335" t="s">
        <v>264</v>
      </c>
      <c r="F27" s="362" t="s">
        <v>265</v>
      </c>
      <c r="G27" s="336"/>
    </row>
    <row r="28" spans="3:21">
      <c r="D28" s="334" t="str">
        <f>D27&amp;".1"</f>
        <v>4.1.1</v>
      </c>
      <c r="E28" s="337" t="s">
        <v>3</v>
      </c>
      <c r="F28" s="361" t="str">
        <f>IF(region_name="","",region_name)</f>
        <v>Челябинская область</v>
      </c>
      <c r="G28" s="363" t="s">
        <v>266</v>
      </c>
    </row>
    <row r="29" spans="3:21" ht="22.5">
      <c r="D29" s="326" t="s">
        <v>274</v>
      </c>
      <c r="E29" s="338" t="s">
        <v>267</v>
      </c>
      <c r="F29" s="361" t="s">
        <v>2383</v>
      </c>
      <c r="G29" s="368" t="s">
        <v>268</v>
      </c>
    </row>
    <row r="30" spans="3:21" ht="56.25">
      <c r="D30" s="326" t="s">
        <v>275</v>
      </c>
      <c r="E30" s="339" t="s">
        <v>269</v>
      </c>
      <c r="F30" s="361" t="s">
        <v>2438</v>
      </c>
      <c r="G30" s="346" t="s">
        <v>332</v>
      </c>
    </row>
    <row r="31" spans="3:21" s="386" customFormat="1">
      <c r="D31" s="352"/>
      <c r="E31" s="312"/>
      <c r="F31" s="312"/>
      <c r="G31" s="312"/>
      <c r="U31" s="245"/>
    </row>
    <row r="32" spans="3:21" s="56" customFormat="1">
      <c r="C32" s="119">
        <v>24</v>
      </c>
      <c r="D32" s="492" t="s">
        <v>244</v>
      </c>
      <c r="E32" s="493"/>
      <c r="F32" s="493"/>
      <c r="G32" s="494"/>
      <c r="U32" s="250"/>
    </row>
    <row r="33" spans="3:21" ht="11.25" customHeight="1">
      <c r="D33" s="485" t="s">
        <v>233</v>
      </c>
      <c r="E33" s="485"/>
      <c r="F33" s="485"/>
      <c r="G33" s="495" t="s">
        <v>234</v>
      </c>
    </row>
    <row r="34" spans="3:21" ht="11.25" customHeight="1">
      <c r="D34" s="398" t="s">
        <v>25</v>
      </c>
      <c r="E34" s="329" t="s">
        <v>257</v>
      </c>
      <c r="F34" s="330" t="s">
        <v>223</v>
      </c>
      <c r="G34" s="496"/>
    </row>
    <row r="35" spans="3:21" ht="12" customHeight="1">
      <c r="D35" s="347" t="s">
        <v>26</v>
      </c>
      <c r="E35" s="331">
        <v>2</v>
      </c>
      <c r="F35" s="332">
        <v>3</v>
      </c>
      <c r="G35" s="333">
        <v>4</v>
      </c>
    </row>
    <row r="36" spans="3:21">
      <c r="D36" s="326">
        <v>1</v>
      </c>
      <c r="E36" s="335" t="s">
        <v>259</v>
      </c>
      <c r="F36" s="361" t="str">
        <f>IF(form_up_date="","",form_up_date)</f>
        <v>24.01.2019</v>
      </c>
      <c r="G36" s="363" t="s">
        <v>260</v>
      </c>
    </row>
    <row r="37" spans="3:21" ht="45">
      <c r="D37" s="326" t="s">
        <v>271</v>
      </c>
      <c r="E37" s="335" t="s">
        <v>261</v>
      </c>
      <c r="F37" s="361" t="s">
        <v>2432</v>
      </c>
      <c r="G37" s="336" t="s">
        <v>333</v>
      </c>
    </row>
    <row r="38" spans="3:21" ht="22.5">
      <c r="D38" s="326" t="s">
        <v>272</v>
      </c>
      <c r="E38" s="335" t="s">
        <v>262</v>
      </c>
      <c r="F38" s="361" t="s">
        <v>389</v>
      </c>
      <c r="G38" s="363" t="s">
        <v>263</v>
      </c>
    </row>
    <row r="39" spans="3:21" ht="22.5">
      <c r="D39" s="326" t="s">
        <v>273</v>
      </c>
      <c r="E39" s="335" t="s">
        <v>264</v>
      </c>
      <c r="F39" s="362" t="s">
        <v>265</v>
      </c>
      <c r="G39" s="336"/>
    </row>
    <row r="40" spans="3:21">
      <c r="D40" s="334" t="str">
        <f>D39&amp;".1"</f>
        <v>4.1.1</v>
      </c>
      <c r="E40" s="337" t="s">
        <v>3</v>
      </c>
      <c r="F40" s="361" t="str">
        <f>IF(region_name="","",region_name)</f>
        <v>Челябинская область</v>
      </c>
      <c r="G40" s="363" t="s">
        <v>266</v>
      </c>
    </row>
    <row r="41" spans="3:21" ht="22.5">
      <c r="D41" s="326" t="s">
        <v>274</v>
      </c>
      <c r="E41" s="338" t="s">
        <v>267</v>
      </c>
      <c r="F41" s="361" t="s">
        <v>2383</v>
      </c>
      <c r="G41" s="368" t="s">
        <v>268</v>
      </c>
    </row>
    <row r="42" spans="3:21" ht="56.25">
      <c r="D42" s="326" t="s">
        <v>275</v>
      </c>
      <c r="E42" s="339" t="s">
        <v>269</v>
      </c>
      <c r="F42" s="361" t="s">
        <v>2438</v>
      </c>
      <c r="G42" s="346" t="s">
        <v>332</v>
      </c>
    </row>
    <row r="43" spans="3:21" s="386" customFormat="1">
      <c r="D43" s="352"/>
      <c r="E43" s="312"/>
      <c r="F43" s="312"/>
      <c r="G43" s="312"/>
      <c r="U43" s="245"/>
    </row>
    <row r="44" spans="3:21" s="56" customFormat="1">
      <c r="C44" s="119">
        <v>25</v>
      </c>
      <c r="D44" s="492" t="s">
        <v>244</v>
      </c>
      <c r="E44" s="493"/>
      <c r="F44" s="493"/>
      <c r="G44" s="494"/>
      <c r="U44" s="250"/>
    </row>
    <row r="45" spans="3:21" ht="11.25" customHeight="1">
      <c r="D45" s="485" t="s">
        <v>233</v>
      </c>
      <c r="E45" s="485"/>
      <c r="F45" s="485"/>
      <c r="G45" s="495" t="s">
        <v>234</v>
      </c>
    </row>
    <row r="46" spans="3:21" ht="11.25" customHeight="1">
      <c r="D46" s="398" t="s">
        <v>25</v>
      </c>
      <c r="E46" s="329" t="s">
        <v>257</v>
      </c>
      <c r="F46" s="330" t="s">
        <v>223</v>
      </c>
      <c r="G46" s="496"/>
    </row>
    <row r="47" spans="3:21" ht="12" customHeight="1">
      <c r="D47" s="347" t="s">
        <v>26</v>
      </c>
      <c r="E47" s="331">
        <v>2</v>
      </c>
      <c r="F47" s="332">
        <v>3</v>
      </c>
      <c r="G47" s="333">
        <v>4</v>
      </c>
    </row>
    <row r="48" spans="3:21">
      <c r="D48" s="326">
        <v>1</v>
      </c>
      <c r="E48" s="335" t="s">
        <v>259</v>
      </c>
      <c r="F48" s="361" t="str">
        <f>IF(form_up_date="","",form_up_date)</f>
        <v>24.01.2019</v>
      </c>
      <c r="G48" s="363" t="s">
        <v>260</v>
      </c>
    </row>
    <row r="49" spans="1:7" ht="45">
      <c r="D49" s="326" t="s">
        <v>271</v>
      </c>
      <c r="E49" s="335" t="s">
        <v>261</v>
      </c>
      <c r="F49" s="361" t="s">
        <v>2433</v>
      </c>
      <c r="G49" s="336" t="s">
        <v>333</v>
      </c>
    </row>
    <row r="50" spans="1:7" ht="22.5">
      <c r="D50" s="326" t="s">
        <v>272</v>
      </c>
      <c r="E50" s="335" t="s">
        <v>262</v>
      </c>
      <c r="F50" s="361" t="s">
        <v>389</v>
      </c>
      <c r="G50" s="363" t="s">
        <v>263</v>
      </c>
    </row>
    <row r="51" spans="1:7" ht="22.5">
      <c r="D51" s="326" t="s">
        <v>273</v>
      </c>
      <c r="E51" s="335" t="s">
        <v>264</v>
      </c>
      <c r="F51" s="362" t="s">
        <v>265</v>
      </c>
      <c r="G51" s="336"/>
    </row>
    <row r="52" spans="1:7">
      <c r="D52" s="334" t="str">
        <f>D51&amp;".1"</f>
        <v>4.1.1</v>
      </c>
      <c r="E52" s="337" t="s">
        <v>3</v>
      </c>
      <c r="F52" s="361" t="str">
        <f>IF(region_name="","",region_name)</f>
        <v>Челябинская область</v>
      </c>
      <c r="G52" s="363" t="s">
        <v>266</v>
      </c>
    </row>
    <row r="53" spans="1:7" ht="22.5">
      <c r="D53" s="326" t="s">
        <v>274</v>
      </c>
      <c r="E53" s="338" t="s">
        <v>267</v>
      </c>
      <c r="F53" s="361" t="s">
        <v>2383</v>
      </c>
      <c r="G53" s="368" t="s">
        <v>268</v>
      </c>
    </row>
    <row r="54" spans="1:7" ht="56.25">
      <c r="D54" s="326" t="s">
        <v>275</v>
      </c>
      <c r="E54" s="339" t="s">
        <v>269</v>
      </c>
      <c r="F54" s="361" t="s">
        <v>2438</v>
      </c>
      <c r="G54" s="346" t="s">
        <v>332</v>
      </c>
    </row>
    <row r="55" spans="1:7">
      <c r="A55" s="18"/>
      <c r="D55" s="340"/>
      <c r="E55" s="341"/>
      <c r="F55" s="342"/>
      <c r="G55" s="343"/>
    </row>
    <row r="56" spans="1:7">
      <c r="A56" s="18"/>
      <c r="D56" s="344"/>
      <c r="E56" s="497" t="s">
        <v>270</v>
      </c>
      <c r="F56" s="497"/>
      <c r="G56" s="345"/>
    </row>
  </sheetData>
  <sheetProtection algorithmName="SHA-512" hashValue="TQ0/KsZtketNYB2phK4m4wVaKppOl8/ozG6fnDAe23BkkWGRcft4+bsrjjN7WMEYwIqTCzJMGrkaO2vbVOb0Fw==" saltValue="RNUFCCzXNOO+HftUTNhnLQ==" spinCount="100000" sheet="1" objects="1" scenarios="1" formatColumns="0" formatRows="0"/>
  <mergeCells count="15">
    <mergeCell ref="D45:F45"/>
    <mergeCell ref="G45:G46"/>
    <mergeCell ref="E56:F56"/>
    <mergeCell ref="D21:F21"/>
    <mergeCell ref="G21:G22"/>
    <mergeCell ref="D32:G32"/>
    <mergeCell ref="D33:F33"/>
    <mergeCell ref="G33:G34"/>
    <mergeCell ref="D44:G44"/>
    <mergeCell ref="D20:G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55:G5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56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8" t="s">
        <v>258</v>
      </c>
      <c r="E5" s="488"/>
      <c r="F5" s="488"/>
      <c r="G5" s="488"/>
      <c r="H5" s="228"/>
    </row>
    <row r="6" spans="1:21" ht="15" customHeight="1">
      <c r="A6" s="18"/>
      <c r="C6" s="71"/>
      <c r="D6" s="489" t="str">
        <f>IF(org=0,"Не определено",org)</f>
        <v>ООО "ТеплоЭнергоРесурс"</v>
      </c>
      <c r="E6" s="489"/>
      <c r="F6" s="489"/>
      <c r="G6" s="48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92" t="s">
        <v>244</v>
      </c>
      <c r="E8" s="493"/>
      <c r="F8" s="493"/>
      <c r="G8" s="494"/>
      <c r="U8" s="250"/>
    </row>
    <row r="9" spans="1:21" ht="11.25" customHeight="1">
      <c r="D9" s="485" t="s">
        <v>233</v>
      </c>
      <c r="E9" s="485"/>
      <c r="F9" s="485"/>
      <c r="G9" s="495" t="s">
        <v>234</v>
      </c>
    </row>
    <row r="10" spans="1:21" ht="11.25" customHeight="1">
      <c r="D10" s="398" t="s">
        <v>25</v>
      </c>
      <c r="E10" s="329" t="s">
        <v>257</v>
      </c>
      <c r="F10" s="330" t="s">
        <v>223</v>
      </c>
      <c r="G10" s="496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24.01.2019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2430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Челябинская область</v>
      </c>
      <c r="G16" s="363" t="s">
        <v>266</v>
      </c>
    </row>
    <row r="17" spans="3:21" ht="22.5">
      <c r="D17" s="326" t="s">
        <v>274</v>
      </c>
      <c r="E17" s="338" t="s">
        <v>267</v>
      </c>
      <c r="F17" s="361" t="s">
        <v>2383</v>
      </c>
      <c r="G17" s="368" t="s">
        <v>268</v>
      </c>
    </row>
    <row r="18" spans="3:21" ht="56.25">
      <c r="D18" s="326" t="s">
        <v>275</v>
      </c>
      <c r="E18" s="339" t="s">
        <v>269</v>
      </c>
      <c r="F18" s="361" t="s">
        <v>2438</v>
      </c>
      <c r="G18" s="346" t="s">
        <v>332</v>
      </c>
    </row>
    <row r="19" spans="3:21" s="386" customFormat="1">
      <c r="D19" s="352"/>
      <c r="E19" s="312"/>
      <c r="F19" s="312"/>
      <c r="G19" s="312"/>
      <c r="U19" s="245"/>
    </row>
    <row r="20" spans="3:21" s="56" customFormat="1">
      <c r="C20" s="119">
        <v>23</v>
      </c>
      <c r="D20" s="492" t="s">
        <v>244</v>
      </c>
      <c r="E20" s="493"/>
      <c r="F20" s="493"/>
      <c r="G20" s="494"/>
      <c r="U20" s="250"/>
    </row>
    <row r="21" spans="3:21" ht="11.25" customHeight="1">
      <c r="D21" s="485" t="s">
        <v>233</v>
      </c>
      <c r="E21" s="485"/>
      <c r="F21" s="485"/>
      <c r="G21" s="495" t="s">
        <v>234</v>
      </c>
    </row>
    <row r="22" spans="3:21" ht="11.25" customHeight="1">
      <c r="D22" s="398" t="s">
        <v>25</v>
      </c>
      <c r="E22" s="329" t="s">
        <v>257</v>
      </c>
      <c r="F22" s="330" t="s">
        <v>223</v>
      </c>
      <c r="G22" s="496"/>
    </row>
    <row r="23" spans="3:21" ht="12" customHeight="1">
      <c r="D23" s="347" t="s">
        <v>26</v>
      </c>
      <c r="E23" s="331">
        <v>2</v>
      </c>
      <c r="F23" s="332">
        <v>3</v>
      </c>
      <c r="G23" s="333">
        <v>4</v>
      </c>
    </row>
    <row r="24" spans="3:21">
      <c r="D24" s="326">
        <v>1</v>
      </c>
      <c r="E24" s="335" t="s">
        <v>259</v>
      </c>
      <c r="F24" s="361" t="str">
        <f>IF(form_up_date="","",form_up_date)</f>
        <v>24.01.2019</v>
      </c>
      <c r="G24" s="363" t="s">
        <v>260</v>
      </c>
    </row>
    <row r="25" spans="3:21" ht="45">
      <c r="D25" s="326" t="s">
        <v>271</v>
      </c>
      <c r="E25" s="335" t="s">
        <v>261</v>
      </c>
      <c r="F25" s="361" t="s">
        <v>2431</v>
      </c>
      <c r="G25" s="336" t="s">
        <v>333</v>
      </c>
    </row>
    <row r="26" spans="3:21" ht="22.5">
      <c r="D26" s="326" t="s">
        <v>272</v>
      </c>
      <c r="E26" s="335" t="s">
        <v>262</v>
      </c>
      <c r="F26" s="361" t="s">
        <v>389</v>
      </c>
      <c r="G26" s="363" t="s">
        <v>263</v>
      </c>
    </row>
    <row r="27" spans="3:21" ht="22.5">
      <c r="D27" s="326" t="s">
        <v>273</v>
      </c>
      <c r="E27" s="335" t="s">
        <v>264</v>
      </c>
      <c r="F27" s="362" t="s">
        <v>265</v>
      </c>
      <c r="G27" s="336"/>
    </row>
    <row r="28" spans="3:21">
      <c r="D28" s="334" t="str">
        <f>D27&amp;".1"</f>
        <v>4.1.1</v>
      </c>
      <c r="E28" s="337" t="s">
        <v>3</v>
      </c>
      <c r="F28" s="361" t="str">
        <f>IF(region_name="","",region_name)</f>
        <v>Челябинская область</v>
      </c>
      <c r="G28" s="363" t="s">
        <v>266</v>
      </c>
    </row>
    <row r="29" spans="3:21" ht="22.5">
      <c r="D29" s="326" t="s">
        <v>274</v>
      </c>
      <c r="E29" s="338" t="s">
        <v>267</v>
      </c>
      <c r="F29" s="361" t="s">
        <v>2383</v>
      </c>
      <c r="G29" s="368" t="s">
        <v>268</v>
      </c>
    </row>
    <row r="30" spans="3:21" ht="56.25">
      <c r="D30" s="326" t="s">
        <v>275</v>
      </c>
      <c r="E30" s="339" t="s">
        <v>269</v>
      </c>
      <c r="F30" s="361" t="s">
        <v>2438</v>
      </c>
      <c r="G30" s="346" t="s">
        <v>332</v>
      </c>
    </row>
    <row r="31" spans="3:21" s="386" customFormat="1">
      <c r="D31" s="352"/>
      <c r="E31" s="312"/>
      <c r="F31" s="312"/>
      <c r="G31" s="312"/>
      <c r="U31" s="245"/>
    </row>
    <row r="32" spans="3:21" s="56" customFormat="1">
      <c r="C32" s="119">
        <v>24</v>
      </c>
      <c r="D32" s="492" t="s">
        <v>244</v>
      </c>
      <c r="E32" s="493"/>
      <c r="F32" s="493"/>
      <c r="G32" s="494"/>
      <c r="U32" s="250"/>
    </row>
    <row r="33" spans="3:21" ht="11.25" customHeight="1">
      <c r="D33" s="485" t="s">
        <v>233</v>
      </c>
      <c r="E33" s="485"/>
      <c r="F33" s="485"/>
      <c r="G33" s="495" t="s">
        <v>234</v>
      </c>
    </row>
    <row r="34" spans="3:21" ht="11.25" customHeight="1">
      <c r="D34" s="398" t="s">
        <v>25</v>
      </c>
      <c r="E34" s="329" t="s">
        <v>257</v>
      </c>
      <c r="F34" s="330" t="s">
        <v>223</v>
      </c>
      <c r="G34" s="496"/>
    </row>
    <row r="35" spans="3:21" ht="12" customHeight="1">
      <c r="D35" s="347" t="s">
        <v>26</v>
      </c>
      <c r="E35" s="331">
        <v>2</v>
      </c>
      <c r="F35" s="332">
        <v>3</v>
      </c>
      <c r="G35" s="333">
        <v>4</v>
      </c>
    </row>
    <row r="36" spans="3:21">
      <c r="D36" s="326">
        <v>1</v>
      </c>
      <c r="E36" s="335" t="s">
        <v>259</v>
      </c>
      <c r="F36" s="361" t="str">
        <f>IF(form_up_date="","",form_up_date)</f>
        <v>24.01.2019</v>
      </c>
      <c r="G36" s="363" t="s">
        <v>260</v>
      </c>
    </row>
    <row r="37" spans="3:21" ht="45">
      <c r="D37" s="326" t="s">
        <v>271</v>
      </c>
      <c r="E37" s="335" t="s">
        <v>261</v>
      </c>
      <c r="F37" s="361" t="s">
        <v>2432</v>
      </c>
      <c r="G37" s="336" t="s">
        <v>333</v>
      </c>
    </row>
    <row r="38" spans="3:21" ht="22.5">
      <c r="D38" s="326" t="s">
        <v>272</v>
      </c>
      <c r="E38" s="335" t="s">
        <v>262</v>
      </c>
      <c r="F38" s="361" t="s">
        <v>389</v>
      </c>
      <c r="G38" s="363" t="s">
        <v>263</v>
      </c>
    </row>
    <row r="39" spans="3:21" ht="22.5">
      <c r="D39" s="326" t="s">
        <v>273</v>
      </c>
      <c r="E39" s="335" t="s">
        <v>264</v>
      </c>
      <c r="F39" s="362" t="s">
        <v>265</v>
      </c>
      <c r="G39" s="336"/>
    </row>
    <row r="40" spans="3:21">
      <c r="D40" s="334" t="str">
        <f>D39&amp;".1"</f>
        <v>4.1.1</v>
      </c>
      <c r="E40" s="337" t="s">
        <v>3</v>
      </c>
      <c r="F40" s="361" t="str">
        <f>IF(region_name="","",region_name)</f>
        <v>Челябинская область</v>
      </c>
      <c r="G40" s="363" t="s">
        <v>266</v>
      </c>
    </row>
    <row r="41" spans="3:21" ht="22.5">
      <c r="D41" s="326" t="s">
        <v>274</v>
      </c>
      <c r="E41" s="338" t="s">
        <v>267</v>
      </c>
      <c r="F41" s="361" t="s">
        <v>2383</v>
      </c>
      <c r="G41" s="368" t="s">
        <v>268</v>
      </c>
    </row>
    <row r="42" spans="3:21" ht="56.25">
      <c r="D42" s="326" t="s">
        <v>275</v>
      </c>
      <c r="E42" s="339" t="s">
        <v>269</v>
      </c>
      <c r="F42" s="361" t="s">
        <v>2438</v>
      </c>
      <c r="G42" s="346" t="s">
        <v>332</v>
      </c>
    </row>
    <row r="43" spans="3:21" s="386" customFormat="1">
      <c r="D43" s="352"/>
      <c r="E43" s="312"/>
      <c r="F43" s="312"/>
      <c r="G43" s="312"/>
      <c r="U43" s="245"/>
    </row>
    <row r="44" spans="3:21" s="56" customFormat="1">
      <c r="C44" s="119">
        <v>25</v>
      </c>
      <c r="D44" s="492" t="s">
        <v>244</v>
      </c>
      <c r="E44" s="493"/>
      <c r="F44" s="493"/>
      <c r="G44" s="494"/>
      <c r="U44" s="250"/>
    </row>
    <row r="45" spans="3:21" ht="11.25" customHeight="1">
      <c r="D45" s="485" t="s">
        <v>233</v>
      </c>
      <c r="E45" s="485"/>
      <c r="F45" s="485"/>
      <c r="G45" s="495" t="s">
        <v>234</v>
      </c>
    </row>
    <row r="46" spans="3:21" ht="11.25" customHeight="1">
      <c r="D46" s="398" t="s">
        <v>25</v>
      </c>
      <c r="E46" s="329" t="s">
        <v>257</v>
      </c>
      <c r="F46" s="330" t="s">
        <v>223</v>
      </c>
      <c r="G46" s="496"/>
    </row>
    <row r="47" spans="3:21" ht="12" customHeight="1">
      <c r="D47" s="347" t="s">
        <v>26</v>
      </c>
      <c r="E47" s="331">
        <v>2</v>
      </c>
      <c r="F47" s="332">
        <v>3</v>
      </c>
      <c r="G47" s="333">
        <v>4</v>
      </c>
    </row>
    <row r="48" spans="3:21">
      <c r="D48" s="326">
        <v>1</v>
      </c>
      <c r="E48" s="335" t="s">
        <v>259</v>
      </c>
      <c r="F48" s="361" t="str">
        <f>IF(form_up_date="","",form_up_date)</f>
        <v>24.01.2019</v>
      </c>
      <c r="G48" s="363" t="s">
        <v>260</v>
      </c>
    </row>
    <row r="49" spans="1:7" ht="45">
      <c r="D49" s="326" t="s">
        <v>271</v>
      </c>
      <c r="E49" s="335" t="s">
        <v>261</v>
      </c>
      <c r="F49" s="361" t="s">
        <v>2433</v>
      </c>
      <c r="G49" s="336" t="s">
        <v>333</v>
      </c>
    </row>
    <row r="50" spans="1:7" ht="22.5">
      <c r="D50" s="326" t="s">
        <v>272</v>
      </c>
      <c r="E50" s="335" t="s">
        <v>262</v>
      </c>
      <c r="F50" s="361" t="s">
        <v>389</v>
      </c>
      <c r="G50" s="363" t="s">
        <v>263</v>
      </c>
    </row>
    <row r="51" spans="1:7" ht="22.5">
      <c r="D51" s="326" t="s">
        <v>273</v>
      </c>
      <c r="E51" s="335" t="s">
        <v>264</v>
      </c>
      <c r="F51" s="362" t="s">
        <v>265</v>
      </c>
      <c r="G51" s="336"/>
    </row>
    <row r="52" spans="1:7">
      <c r="D52" s="334" t="str">
        <f>D51&amp;".1"</f>
        <v>4.1.1</v>
      </c>
      <c r="E52" s="337" t="s">
        <v>3</v>
      </c>
      <c r="F52" s="361" t="str">
        <f>IF(region_name="","",region_name)</f>
        <v>Челябинская область</v>
      </c>
      <c r="G52" s="363" t="s">
        <v>266</v>
      </c>
    </row>
    <row r="53" spans="1:7" ht="22.5">
      <c r="D53" s="326" t="s">
        <v>274</v>
      </c>
      <c r="E53" s="338" t="s">
        <v>267</v>
      </c>
      <c r="F53" s="361" t="s">
        <v>2383</v>
      </c>
      <c r="G53" s="368" t="s">
        <v>268</v>
      </c>
    </row>
    <row r="54" spans="1:7" ht="56.25">
      <c r="D54" s="326" t="s">
        <v>275</v>
      </c>
      <c r="E54" s="339" t="s">
        <v>269</v>
      </c>
      <c r="F54" s="361" t="s">
        <v>2438</v>
      </c>
      <c r="G54" s="346" t="s">
        <v>332</v>
      </c>
    </row>
    <row r="55" spans="1:7">
      <c r="A55" s="18"/>
      <c r="D55" s="340"/>
      <c r="E55" s="341"/>
      <c r="F55" s="342"/>
      <c r="G55" s="343"/>
    </row>
    <row r="56" spans="1:7">
      <c r="A56" s="18"/>
      <c r="D56" s="344"/>
      <c r="E56" s="497" t="s">
        <v>270</v>
      </c>
      <c r="F56" s="497"/>
      <c r="G56" s="345"/>
    </row>
  </sheetData>
  <sheetProtection algorithmName="SHA-512" hashValue="fC1yyLRyn6chSjHTaUwpJtDisE5q75HEBV597AiLU9zdMsMQShKKYpTTdO9WHO9zFcsvb/vNRR7qEHUoIUipwQ==" saltValue="qt6AEp7KdChDsKteu1lDyg==" spinCount="100000" sheet="1" objects="1" scenarios="1" formatColumns="0" formatRows="0"/>
  <mergeCells count="15">
    <mergeCell ref="E56:F56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55:G5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18"/>
  <sheetViews>
    <sheetView showGridLines="0" topLeftCell="F11" zoomScaleNormal="100" workbookViewId="0">
      <selection activeCell="H20" sqref="H2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9" customWidth="1"/>
    <col min="12" max="20" width="10.5703125" style="18"/>
    <col min="21" max="21" width="10.5703125" style="238"/>
    <col min="22" max="16384" width="10.5703125" style="18"/>
  </cols>
  <sheetData>
    <row r="1" spans="1:21" s="179" customFormat="1" ht="15" hidden="1" customHeight="1">
      <c r="C1" s="226"/>
      <c r="G1" s="179">
        <v>4</v>
      </c>
      <c r="H1" s="179">
        <v>5</v>
      </c>
      <c r="I1" s="179">
        <v>6</v>
      </c>
      <c r="J1" s="179">
        <v>7</v>
      </c>
      <c r="U1" s="239"/>
    </row>
    <row r="2" spans="1:21" ht="56.25" hidden="1">
      <c r="D2" s="326"/>
      <c r="E2" s="359"/>
      <c r="F2" s="365" t="s">
        <v>71</v>
      </c>
      <c r="G2" s="327"/>
      <c r="H2" s="327"/>
      <c r="I2" s="327"/>
      <c r="J2" s="327"/>
      <c r="K2" s="319" t="s">
        <v>344</v>
      </c>
    </row>
    <row r="3" spans="1:21" s="179" customFormat="1" ht="15" hidden="1" customHeight="1">
      <c r="C3" s="226"/>
      <c r="U3" s="239"/>
    </row>
    <row r="4" spans="1:21" ht="11.25" customHeight="1">
      <c r="C4" s="71"/>
      <c r="D4" s="72"/>
      <c r="E4" s="72"/>
      <c r="F4" s="72"/>
      <c r="G4" s="72"/>
      <c r="H4" s="72"/>
      <c r="I4" s="72"/>
      <c r="J4" s="72"/>
    </row>
    <row r="5" spans="1:21" ht="36.75" customHeight="1">
      <c r="C5" s="71"/>
      <c r="D5" s="48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8"/>
      <c r="F5" s="488"/>
      <c r="G5" s="488"/>
      <c r="H5" s="373"/>
      <c r="I5" s="373"/>
      <c r="J5" s="373"/>
      <c r="K5" s="228"/>
    </row>
    <row r="6" spans="1:21" ht="15" customHeight="1">
      <c r="C6" s="71"/>
      <c r="D6" s="489" t="str">
        <f>IF(org=0,"Не определено",org)</f>
        <v>ООО "ТеплоЭнергоРесурс"</v>
      </c>
      <c r="E6" s="489"/>
      <c r="F6" s="489"/>
      <c r="G6" s="489"/>
      <c r="H6" s="373"/>
      <c r="I6" s="373"/>
      <c r="J6" s="373"/>
      <c r="K6" s="228"/>
    </row>
    <row r="7" spans="1:21" ht="11.25" customHeight="1">
      <c r="C7" s="71"/>
      <c r="D7" s="72"/>
      <c r="E7" s="72"/>
      <c r="F7" s="72"/>
      <c r="G7" s="228">
        <v>22</v>
      </c>
      <c r="H7" s="228">
        <v>23</v>
      </c>
      <c r="I7" s="228">
        <v>24</v>
      </c>
      <c r="J7" s="228">
        <v>25</v>
      </c>
    </row>
    <row r="8" spans="1:21" ht="112.5">
      <c r="C8" s="71"/>
      <c r="D8" s="445" t="s">
        <v>25</v>
      </c>
      <c r="E8" s="490" t="s">
        <v>257</v>
      </c>
      <c r="F8" s="490" t="s">
        <v>159</v>
      </c>
      <c r="G8" s="321" t="s">
        <v>2434</v>
      </c>
      <c r="H8" s="395" t="s">
        <v>2435</v>
      </c>
      <c r="I8" s="395" t="s">
        <v>2436</v>
      </c>
      <c r="J8" s="395" t="s">
        <v>2437</v>
      </c>
      <c r="K8" s="484" t="s">
        <v>234</v>
      </c>
    </row>
    <row r="9" spans="1:21" ht="21" customHeight="1">
      <c r="C9" s="71"/>
      <c r="D9" s="445"/>
      <c r="E9" s="490"/>
      <c r="F9" s="490"/>
      <c r="G9" s="322" t="s">
        <v>223</v>
      </c>
      <c r="H9" s="397" t="s">
        <v>223</v>
      </c>
      <c r="I9" s="397" t="s">
        <v>223</v>
      </c>
      <c r="J9" s="397" t="s">
        <v>223</v>
      </c>
      <c r="K9" s="485"/>
    </row>
    <row r="10" spans="1:21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227" t="str">
        <f>J1&amp;".1"</f>
        <v>7.1</v>
      </c>
      <c r="K10" s="319"/>
    </row>
    <row r="11" spans="1:21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19" t="s">
        <v>341</v>
      </c>
    </row>
    <row r="12" spans="1:21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19" t="s">
        <v>342</v>
      </c>
    </row>
    <row r="13" spans="1:21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19" t="s">
        <v>343</v>
      </c>
    </row>
    <row r="14" spans="1:21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19" t="s">
        <v>346</v>
      </c>
    </row>
    <row r="15" spans="1:21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2</v>
      </c>
      <c r="H15" s="324">
        <f>SUM(H16:H18)</f>
        <v>0</v>
      </c>
      <c r="I15" s="324">
        <f>SUM(I16:I18)</f>
        <v>0.25</v>
      </c>
      <c r="J15" s="324">
        <f>SUM(J16:J18)</f>
        <v>0.2</v>
      </c>
      <c r="K15" s="319" t="s">
        <v>345</v>
      </c>
    </row>
    <row r="16" spans="1:21" ht="15" hidden="1" customHeight="1">
      <c r="D16" s="72" t="s">
        <v>256</v>
      </c>
      <c r="E16" s="223"/>
      <c r="F16" s="72"/>
      <c r="G16" s="72"/>
      <c r="H16" s="72"/>
      <c r="I16" s="72"/>
      <c r="J16" s="72"/>
    </row>
    <row r="17" spans="1:21" ht="56.25">
      <c r="C17" s="154"/>
      <c r="D17" s="326" t="s">
        <v>283</v>
      </c>
      <c r="E17" s="358" t="s">
        <v>340</v>
      </c>
      <c r="F17" s="365" t="s">
        <v>71</v>
      </c>
      <c r="G17" s="327">
        <v>2</v>
      </c>
      <c r="H17" s="327">
        <v>0</v>
      </c>
      <c r="I17" s="327">
        <v>0.25</v>
      </c>
      <c r="J17" s="327">
        <v>0.2</v>
      </c>
      <c r="K17" s="319" t="s">
        <v>344</v>
      </c>
    </row>
    <row r="18" spans="1:21" ht="11.2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5"/>
      <c r="U18" s="18"/>
    </row>
  </sheetData>
  <sheetProtection algorithmName="SHA-512" hashValue="VaLdg7G6mLJqLYxRNIxlrAO1Yn76vBqu2RKUp/KttZhYm3MCGF+5D5zuKghS20sYEJCOcKrqh8L/ImpCTSf5Dg==" saltValue="YO7MF8E+fQVm5cyoEevt7w==" spinCount="100000" sheet="1" objects="1" scenarios="1" formatColumns="0" formatRows="0"/>
  <mergeCells count="6">
    <mergeCell ref="K8:K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J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J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J17 G2:J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8" t="s">
        <v>162</v>
      </c>
      <c r="E7" s="498"/>
      <c r="U7" s="247"/>
    </row>
    <row r="8" spans="3:21" s="78" customFormat="1" ht="15" customHeight="1">
      <c r="C8" s="79"/>
      <c r="D8" s="499" t="str">
        <f>IF(org=0,"Не определено",org)</f>
        <v>ООО "ТеплоЭнергоРесурс"</v>
      </c>
      <c r="E8" s="49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QvlyV9+llQTBsUQ7reHBecZAT/GguLOmsK8zeRHUNkv+5uHPVFIyz6cnvKVvQqiDVlb75LGY0CW+TLMdijFngQ==" saltValue="Ga6xY7b5KEX58+s6KUbnaA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03" t="s">
        <v>232</v>
      </c>
      <c r="E5" s="503"/>
      <c r="F5" s="503"/>
      <c r="G5" s="503"/>
      <c r="H5" s="503"/>
      <c r="I5" s="503"/>
      <c r="J5" s="50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504" t="s">
        <v>233</v>
      </c>
      <c r="E8" s="504"/>
      <c r="F8" s="504"/>
      <c r="G8" s="504"/>
      <c r="H8" s="504"/>
      <c r="I8" s="504"/>
      <c r="J8" s="504"/>
      <c r="K8" s="504" t="s">
        <v>234</v>
      </c>
    </row>
    <row r="9" spans="1:14" s="288" customFormat="1">
      <c r="A9" s="284"/>
      <c r="B9" s="285"/>
      <c r="C9" s="286"/>
      <c r="D9" s="504" t="s">
        <v>25</v>
      </c>
      <c r="E9" s="504" t="s">
        <v>235</v>
      </c>
      <c r="F9" s="504"/>
      <c r="G9" s="504" t="s">
        <v>236</v>
      </c>
      <c r="H9" s="504"/>
      <c r="I9" s="504"/>
      <c r="J9" s="504"/>
      <c r="K9" s="504"/>
    </row>
    <row r="10" spans="1:14" s="288" customFormat="1" ht="22.5">
      <c r="A10" s="284"/>
      <c r="B10" s="285"/>
      <c r="C10" s="286"/>
      <c r="D10" s="50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50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501"/>
    </row>
    <row r="14" spans="1:14" ht="3" customHeight="1">
      <c r="A14" s="265"/>
      <c r="B14" s="265"/>
      <c r="C14" s="265"/>
    </row>
    <row r="15" spans="1:14" ht="27.75" customHeight="1">
      <c r="E15" s="502" t="s">
        <v>241</v>
      </c>
      <c r="F15" s="502"/>
      <c r="G15" s="502"/>
      <c r="H15" s="502"/>
      <c r="I15" s="502"/>
      <c r="J15" s="502"/>
    </row>
  </sheetData>
  <sheetProtection algorithmName="SHA-512" hashValue="Z7m43fPZlppnOYYX9JJbHUqDYssnwpwbr85eW/VvT55IFaNVwBh1ET1lB8T3KeEXQjzK0vas8XKI6eLo41ti9w==" saltValue="DBUkJTKC0Y646CyRpcSyAQ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5" t="s">
        <v>6</v>
      </c>
      <c r="E7" s="505"/>
      <c r="L7" s="247"/>
    </row>
    <row r="8" spans="3:12" s="78" customFormat="1" ht="15" customHeight="1">
      <c r="C8" s="86"/>
      <c r="D8" s="499" t="str">
        <f>IF(org=0,"Не определено",org)</f>
        <v>ООО "ТеплоЭнергоРесурс"</v>
      </c>
      <c r="E8" s="49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9UO2JnXt2dHCe/wL9gYSi4Ep0kMHAlRKc40ZdM+xp5vtO3y+F9b1nBGxj7gforhzs8ZS1i7bt2p3KodTXX5c8g==" saltValue="SAUEkUAUL2UXL+yH/xylXg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6" t="s">
        <v>7</v>
      </c>
      <c r="C2" s="506"/>
      <c r="D2" s="506"/>
      <c r="E2" s="50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7" t="s">
        <v>243</v>
      </c>
      <c r="T1" s="507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8" t="s">
        <v>1792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IF(Дифференциация!$M$23="",1,0)</f>
        <v>0</v>
      </c>
    </row>
    <row r="8" spans="1:1">
      <c r="A8" s="360">
        <f>IF(Дифференциация!$M$24="",1,0)</f>
        <v>0</v>
      </c>
    </row>
    <row r="9" spans="1:1">
      <c r="A9" s="360">
        <f>IF(Дифференциация!$M$25="",1,0)</f>
        <v>0</v>
      </c>
    </row>
    <row r="10" spans="1:1">
      <c r="A10" s="360">
        <f>IF('Форма 4.6'!$G$11="",1,0)</f>
        <v>0</v>
      </c>
    </row>
    <row r="11" spans="1:1">
      <c r="A11" s="360">
        <f>IF('Форма 4.6'!$H$11="",1,0)</f>
        <v>0</v>
      </c>
    </row>
    <row r="12" spans="1:1">
      <c r="A12" s="360">
        <f>IF('Форма 4.6'!$I$11="",1,0)</f>
        <v>0</v>
      </c>
    </row>
    <row r="13" spans="1:1">
      <c r="A13" s="360">
        <f>IF('Форма 4.6'!$J$11="",1,0)</f>
        <v>0</v>
      </c>
    </row>
    <row r="14" spans="1:1">
      <c r="A14" s="360">
        <f>IF('Форма 4.6'!$G$12="",1,0)</f>
        <v>0</v>
      </c>
    </row>
    <row r="15" spans="1:1">
      <c r="A15" s="360">
        <f>IF('Форма 4.6'!$H$12="",1,0)</f>
        <v>0</v>
      </c>
    </row>
    <row r="16" spans="1:1">
      <c r="A16" s="360">
        <f>IF('Форма 4.6'!$I$12="",1,0)</f>
        <v>0</v>
      </c>
    </row>
    <row r="17" spans="1:1">
      <c r="A17" s="360">
        <f>IF('Форма 4.6'!$J$12="",1,0)</f>
        <v>0</v>
      </c>
    </row>
    <row r="18" spans="1:1">
      <c r="A18" s="360">
        <f>IF('Форма 4.6'!$G$13="",1,0)</f>
        <v>0</v>
      </c>
    </row>
    <row r="19" spans="1:1">
      <c r="A19" s="360">
        <f>IF('Форма 4.6'!$H$13="",1,0)</f>
        <v>0</v>
      </c>
    </row>
    <row r="20" spans="1:1">
      <c r="A20" s="360">
        <f>IF('Форма 4.6'!$I$13="",1,0)</f>
        <v>0</v>
      </c>
    </row>
    <row r="21" spans="1:1">
      <c r="A21" s="360">
        <f>IF('Форма 4.6'!$J$13="",1,0)</f>
        <v>0</v>
      </c>
    </row>
    <row r="22" spans="1:1">
      <c r="A22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9"/>
      <c r="E1" s="509"/>
      <c r="F1" s="509"/>
      <c r="G1" s="509"/>
      <c r="H1" s="509"/>
      <c r="I1" s="509"/>
      <c r="J1" s="509"/>
      <c r="K1" s="509"/>
    </row>
    <row r="2" spans="1:11" ht="14.25">
      <c r="A2" s="150">
        <v>1</v>
      </c>
      <c r="B2" s="172" t="s">
        <v>146</v>
      </c>
      <c r="C2" s="150"/>
      <c r="D2" s="509"/>
      <c r="E2" s="509"/>
      <c r="F2" s="509"/>
      <c r="G2" s="509"/>
      <c r="H2" s="509"/>
      <c r="I2" s="509"/>
      <c r="J2" s="509"/>
      <c r="K2" s="509"/>
    </row>
    <row r="3" spans="1:11" ht="22.5">
      <c r="A3" s="150">
        <v>2</v>
      </c>
      <c r="B3" s="172" t="s">
        <v>147</v>
      </c>
      <c r="C3" s="150"/>
      <c r="D3" s="510"/>
      <c r="E3" s="510"/>
      <c r="F3" s="510"/>
      <c r="G3" s="510"/>
      <c r="H3" s="510"/>
      <c r="I3" s="510"/>
      <c r="J3" s="510"/>
      <c r="K3" s="510"/>
    </row>
    <row r="4" spans="1:11" ht="14.25">
      <c r="B4" s="171" t="s">
        <v>154</v>
      </c>
      <c r="C4" s="150"/>
      <c r="D4" s="511"/>
      <c r="E4" s="510"/>
      <c r="F4" s="510"/>
      <c r="G4" s="510"/>
      <c r="H4" s="510"/>
      <c r="I4" s="510"/>
      <c r="J4" s="510"/>
      <c r="K4" s="510"/>
    </row>
    <row r="5" spans="1:11" ht="33.75">
      <c r="A5" s="150">
        <v>1</v>
      </c>
      <c r="B5" s="172" t="s">
        <v>200</v>
      </c>
      <c r="C5" s="150"/>
      <c r="D5" s="508"/>
      <c r="E5" s="508"/>
      <c r="F5" s="508"/>
      <c r="G5" s="508"/>
      <c r="H5" s="508"/>
      <c r="I5" s="508"/>
      <c r="J5" s="508"/>
      <c r="K5" s="50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6"/>
      <c r="D15" s="445">
        <v>1</v>
      </c>
      <c r="E15" s="51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6"/>
      <c r="D16" s="445"/>
      <c r="E16" s="51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8"/>
      <c r="D20" s="71"/>
      <c r="E20" s="316"/>
      <c r="F20" s="519"/>
      <c r="G20" s="445">
        <v>0</v>
      </c>
      <c r="H20" s="44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8"/>
      <c r="D21" s="71"/>
      <c r="E21" s="316"/>
      <c r="F21" s="519"/>
      <c r="G21" s="445"/>
      <c r="H21" s="44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73" t="s">
        <v>26</v>
      </c>
      <c r="E29" s="472"/>
      <c r="F29" s="472" t="s">
        <v>19</v>
      </c>
      <c r="G29" s="475"/>
      <c r="H29" s="445">
        <v>1</v>
      </c>
      <c r="I29" s="514"/>
      <c r="J29" s="472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73"/>
      <c r="E30" s="472"/>
      <c r="F30" s="472"/>
      <c r="G30" s="476"/>
      <c r="H30" s="445"/>
      <c r="I30" s="515"/>
      <c r="J30" s="472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73"/>
      <c r="E31" s="472"/>
      <c r="F31" s="472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20"/>
      <c r="H35" s="445">
        <v>1</v>
      </c>
      <c r="I35" s="512"/>
      <c r="J35" s="472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21"/>
      <c r="H36" s="445"/>
      <c r="I36" s="513"/>
      <c r="J36" s="472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92" t="s">
        <v>244</v>
      </c>
      <c r="E50" s="493"/>
      <c r="F50" s="493"/>
      <c r="G50" s="494"/>
    </row>
    <row r="51" spans="1:21" s="18" customFormat="1" ht="11.25" customHeight="1">
      <c r="A51" s="32"/>
      <c r="C51" s="37"/>
      <c r="D51" s="485" t="s">
        <v>233</v>
      </c>
      <c r="E51" s="485"/>
      <c r="F51" s="485"/>
      <c r="G51" s="495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96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24.01.2019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Челябинская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eftLabels="1"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6"/>
      <c r="B6" s="466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6"/>
      <c r="B7" s="466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6"/>
      <c r="B18" s="163"/>
    </row>
    <row r="19" spans="1:14" ht="23.25" customHeight="1">
      <c r="A19" s="45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389</v>
      </c>
    </row>
    <row r="3" spans="1:2">
      <c r="A3" s="35">
        <v>4190065</v>
      </c>
      <c r="B3" s="35" t="s">
        <v>390</v>
      </c>
    </row>
    <row r="4" spans="1:2">
      <c r="A4" s="35">
        <v>4190066</v>
      </c>
      <c r="B4" s="35" t="s">
        <v>391</v>
      </c>
    </row>
    <row r="5" spans="1:2">
      <c r="A5" s="35">
        <v>4190067</v>
      </c>
      <c r="B5" s="35" t="s">
        <v>392</v>
      </c>
    </row>
    <row r="6" spans="1:2">
      <c r="A6" s="35">
        <v>4190068</v>
      </c>
      <c r="B6" s="35" t="s">
        <v>393</v>
      </c>
    </row>
    <row r="7" spans="1:2">
      <c r="A7" s="35">
        <v>4190069</v>
      </c>
      <c r="B7" s="35" t="s">
        <v>394</v>
      </c>
    </row>
    <row r="8" spans="1:2">
      <c r="A8" s="35">
        <v>4190070</v>
      </c>
      <c r="B8" s="35" t="s">
        <v>395</v>
      </c>
    </row>
    <row r="9" spans="1:2">
      <c r="A9" s="35">
        <v>4190071</v>
      </c>
      <c r="B9" s="35" t="s">
        <v>396</v>
      </c>
    </row>
    <row r="10" spans="1:2">
      <c r="A10" s="35">
        <v>4190072</v>
      </c>
      <c r="B10" s="35" t="s">
        <v>397</v>
      </c>
    </row>
    <row r="11" spans="1:2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36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1785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222</v>
      </c>
      <c r="D2" s="111" t="s">
        <v>409</v>
      </c>
      <c r="E2" s="111" t="s">
        <v>410</v>
      </c>
      <c r="F2" s="111" t="s">
        <v>411</v>
      </c>
      <c r="G2" s="111" t="s">
        <v>412</v>
      </c>
      <c r="H2" s="111" t="s">
        <v>413</v>
      </c>
      <c r="J2" s="111" t="s">
        <v>1786</v>
      </c>
    </row>
    <row r="3" spans="1:10">
      <c r="A3" s="111">
        <v>2</v>
      </c>
      <c r="B3" s="111" t="s">
        <v>408</v>
      </c>
      <c r="C3" s="111" t="s">
        <v>222</v>
      </c>
      <c r="D3" s="111" t="s">
        <v>414</v>
      </c>
      <c r="E3" s="111" t="s">
        <v>415</v>
      </c>
      <c r="F3" s="111" t="s">
        <v>411</v>
      </c>
      <c r="G3" s="111" t="s">
        <v>416</v>
      </c>
      <c r="H3" s="111" t="s">
        <v>417</v>
      </c>
      <c r="J3" s="111" t="s">
        <v>1786</v>
      </c>
    </row>
    <row r="4" spans="1:10">
      <c r="A4" s="111">
        <v>3</v>
      </c>
      <c r="B4" s="111" t="s">
        <v>408</v>
      </c>
      <c r="C4" s="111" t="s">
        <v>222</v>
      </c>
      <c r="D4" s="111" t="s">
        <v>418</v>
      </c>
      <c r="E4" s="111" t="s">
        <v>419</v>
      </c>
      <c r="F4" s="111" t="s">
        <v>420</v>
      </c>
      <c r="G4" s="111" t="s">
        <v>421</v>
      </c>
      <c r="J4" s="111" t="s">
        <v>1786</v>
      </c>
    </row>
    <row r="5" spans="1:10">
      <c r="A5" s="111">
        <v>4</v>
      </c>
      <c r="B5" s="111" t="s">
        <v>408</v>
      </c>
      <c r="C5" s="111" t="s">
        <v>222</v>
      </c>
      <c r="D5" s="111" t="s">
        <v>422</v>
      </c>
      <c r="E5" s="111" t="s">
        <v>423</v>
      </c>
      <c r="F5" s="111" t="s">
        <v>424</v>
      </c>
      <c r="G5" s="111" t="s">
        <v>425</v>
      </c>
      <c r="H5" s="111" t="s">
        <v>426</v>
      </c>
      <c r="J5" s="111" t="s">
        <v>1786</v>
      </c>
    </row>
    <row r="6" spans="1:10">
      <c r="A6" s="111">
        <v>5</v>
      </c>
      <c r="B6" s="111" t="s">
        <v>408</v>
      </c>
      <c r="C6" s="111" t="s">
        <v>222</v>
      </c>
      <c r="D6" s="111" t="s">
        <v>427</v>
      </c>
      <c r="E6" s="111" t="s">
        <v>428</v>
      </c>
      <c r="F6" s="111" t="s">
        <v>429</v>
      </c>
      <c r="G6" s="111" t="s">
        <v>430</v>
      </c>
      <c r="H6" s="111" t="s">
        <v>431</v>
      </c>
      <c r="J6" s="111" t="s">
        <v>1786</v>
      </c>
    </row>
    <row r="7" spans="1:10">
      <c r="A7" s="111">
        <v>6</v>
      </c>
      <c r="B7" s="111" t="s">
        <v>408</v>
      </c>
      <c r="C7" s="111" t="s">
        <v>222</v>
      </c>
      <c r="D7" s="111" t="s">
        <v>432</v>
      </c>
      <c r="E7" s="111" t="s">
        <v>433</v>
      </c>
      <c r="F7" s="111" t="s">
        <v>434</v>
      </c>
      <c r="G7" s="111" t="s">
        <v>435</v>
      </c>
      <c r="J7" s="111" t="s">
        <v>1786</v>
      </c>
    </row>
    <row r="8" spans="1:10">
      <c r="A8" s="111">
        <v>7</v>
      </c>
      <c r="B8" s="111" t="s">
        <v>408</v>
      </c>
      <c r="C8" s="111" t="s">
        <v>222</v>
      </c>
      <c r="D8" s="111" t="s">
        <v>436</v>
      </c>
      <c r="E8" s="111" t="s">
        <v>437</v>
      </c>
      <c r="F8" s="111" t="s">
        <v>438</v>
      </c>
      <c r="G8" s="111" t="s">
        <v>439</v>
      </c>
      <c r="J8" s="111" t="s">
        <v>1786</v>
      </c>
    </row>
    <row r="9" spans="1:10">
      <c r="A9" s="111">
        <v>8</v>
      </c>
      <c r="B9" s="111" t="s">
        <v>408</v>
      </c>
      <c r="C9" s="111" t="s">
        <v>222</v>
      </c>
      <c r="D9" s="111" t="s">
        <v>440</v>
      </c>
      <c r="E9" s="111" t="s">
        <v>441</v>
      </c>
      <c r="F9" s="111" t="s">
        <v>442</v>
      </c>
      <c r="G9" s="111" t="s">
        <v>443</v>
      </c>
      <c r="H9" s="111" t="s">
        <v>444</v>
      </c>
      <c r="J9" s="111" t="s">
        <v>1786</v>
      </c>
    </row>
    <row r="10" spans="1:10">
      <c r="A10" s="111">
        <v>9</v>
      </c>
      <c r="B10" s="111" t="s">
        <v>408</v>
      </c>
      <c r="C10" s="111" t="s">
        <v>222</v>
      </c>
      <c r="D10" s="111" t="s">
        <v>445</v>
      </c>
      <c r="E10" s="111" t="s">
        <v>446</v>
      </c>
      <c r="F10" s="111" t="s">
        <v>447</v>
      </c>
      <c r="G10" s="111" t="s">
        <v>416</v>
      </c>
      <c r="H10" s="111" t="s">
        <v>448</v>
      </c>
      <c r="J10" s="111" t="s">
        <v>1786</v>
      </c>
    </row>
    <row r="11" spans="1:10">
      <c r="A11" s="111">
        <v>10</v>
      </c>
      <c r="B11" s="111" t="s">
        <v>408</v>
      </c>
      <c r="C11" s="111" t="s">
        <v>222</v>
      </c>
      <c r="D11" s="111" t="s">
        <v>449</v>
      </c>
      <c r="E11" s="111" t="s">
        <v>450</v>
      </c>
      <c r="F11" s="111" t="s">
        <v>451</v>
      </c>
      <c r="G11" s="111" t="s">
        <v>452</v>
      </c>
      <c r="J11" s="111" t="s">
        <v>1786</v>
      </c>
    </row>
    <row r="12" spans="1:10">
      <c r="A12" s="111">
        <v>11</v>
      </c>
      <c r="B12" s="111" t="s">
        <v>408</v>
      </c>
      <c r="C12" s="111" t="s">
        <v>222</v>
      </c>
      <c r="D12" s="111" t="s">
        <v>453</v>
      </c>
      <c r="E12" s="111" t="s">
        <v>454</v>
      </c>
      <c r="F12" s="111" t="s">
        <v>455</v>
      </c>
      <c r="G12" s="111" t="s">
        <v>456</v>
      </c>
      <c r="J12" s="111" t="s">
        <v>1786</v>
      </c>
    </row>
    <row r="13" spans="1:10">
      <c r="A13" s="111">
        <v>12</v>
      </c>
      <c r="B13" s="111" t="s">
        <v>408</v>
      </c>
      <c r="C13" s="111" t="s">
        <v>222</v>
      </c>
      <c r="D13" s="111" t="s">
        <v>457</v>
      </c>
      <c r="E13" s="111" t="s">
        <v>458</v>
      </c>
      <c r="F13" s="111" t="s">
        <v>459</v>
      </c>
      <c r="G13" s="111" t="s">
        <v>460</v>
      </c>
      <c r="J13" s="111" t="s">
        <v>1786</v>
      </c>
    </row>
    <row r="14" spans="1:10">
      <c r="A14" s="111">
        <v>13</v>
      </c>
      <c r="B14" s="111" t="s">
        <v>408</v>
      </c>
      <c r="C14" s="111" t="s">
        <v>222</v>
      </c>
      <c r="D14" s="111" t="s">
        <v>461</v>
      </c>
      <c r="E14" s="111" t="s">
        <v>462</v>
      </c>
      <c r="F14" s="111" t="s">
        <v>463</v>
      </c>
      <c r="G14" s="111" t="s">
        <v>464</v>
      </c>
      <c r="H14" s="111" t="s">
        <v>465</v>
      </c>
      <c r="J14" s="111" t="s">
        <v>1786</v>
      </c>
    </row>
    <row r="15" spans="1:10">
      <c r="A15" s="111">
        <v>14</v>
      </c>
      <c r="B15" s="111" t="s">
        <v>408</v>
      </c>
      <c r="C15" s="111" t="s">
        <v>222</v>
      </c>
      <c r="D15" s="111" t="s">
        <v>466</v>
      </c>
      <c r="E15" s="111" t="s">
        <v>467</v>
      </c>
      <c r="F15" s="111" t="s">
        <v>468</v>
      </c>
      <c r="G15" s="111" t="s">
        <v>469</v>
      </c>
      <c r="H15" s="111" t="s">
        <v>470</v>
      </c>
      <c r="J15" s="111" t="s">
        <v>1786</v>
      </c>
    </row>
    <row r="16" spans="1:10">
      <c r="A16" s="111">
        <v>15</v>
      </c>
      <c r="B16" s="111" t="s">
        <v>408</v>
      </c>
      <c r="C16" s="111" t="s">
        <v>222</v>
      </c>
      <c r="D16" s="111" t="s">
        <v>471</v>
      </c>
      <c r="E16" s="111" t="s">
        <v>472</v>
      </c>
      <c r="F16" s="111" t="s">
        <v>473</v>
      </c>
      <c r="G16" s="111" t="s">
        <v>430</v>
      </c>
      <c r="H16" s="111" t="s">
        <v>474</v>
      </c>
      <c r="J16" s="111" t="s">
        <v>1786</v>
      </c>
    </row>
    <row r="17" spans="1:10">
      <c r="A17" s="111">
        <v>16</v>
      </c>
      <c r="B17" s="111" t="s">
        <v>408</v>
      </c>
      <c r="C17" s="111" t="s">
        <v>222</v>
      </c>
      <c r="D17" s="111" t="s">
        <v>475</v>
      </c>
      <c r="E17" s="111" t="s">
        <v>476</v>
      </c>
      <c r="F17" s="111" t="s">
        <v>477</v>
      </c>
      <c r="G17" s="111" t="s">
        <v>421</v>
      </c>
      <c r="H17" s="111" t="s">
        <v>478</v>
      </c>
      <c r="J17" s="111" t="s">
        <v>1786</v>
      </c>
    </row>
    <row r="18" spans="1:10">
      <c r="A18" s="111">
        <v>17</v>
      </c>
      <c r="B18" s="111" t="s">
        <v>408</v>
      </c>
      <c r="C18" s="111" t="s">
        <v>222</v>
      </c>
      <c r="D18" s="111" t="s">
        <v>479</v>
      </c>
      <c r="E18" s="111" t="s">
        <v>480</v>
      </c>
      <c r="F18" s="111" t="s">
        <v>481</v>
      </c>
      <c r="G18" s="111" t="s">
        <v>482</v>
      </c>
      <c r="J18" s="111" t="s">
        <v>1786</v>
      </c>
    </row>
    <row r="19" spans="1:10">
      <c r="A19" s="111">
        <v>18</v>
      </c>
      <c r="B19" s="111" t="s">
        <v>408</v>
      </c>
      <c r="C19" s="111" t="s">
        <v>222</v>
      </c>
      <c r="D19" s="111" t="s">
        <v>483</v>
      </c>
      <c r="E19" s="111" t="s">
        <v>484</v>
      </c>
      <c r="F19" s="111" t="s">
        <v>485</v>
      </c>
      <c r="G19" s="111" t="s">
        <v>486</v>
      </c>
      <c r="H19" s="111" t="s">
        <v>487</v>
      </c>
      <c r="J19" s="111" t="s">
        <v>1786</v>
      </c>
    </row>
    <row r="20" spans="1:10">
      <c r="A20" s="111">
        <v>19</v>
      </c>
      <c r="B20" s="111" t="s">
        <v>408</v>
      </c>
      <c r="C20" s="111" t="s">
        <v>222</v>
      </c>
      <c r="D20" s="111" t="s">
        <v>488</v>
      </c>
      <c r="E20" s="111" t="s">
        <v>489</v>
      </c>
      <c r="F20" s="111" t="s">
        <v>490</v>
      </c>
      <c r="G20" s="111" t="s">
        <v>435</v>
      </c>
      <c r="H20" s="111" t="s">
        <v>491</v>
      </c>
      <c r="J20" s="111" t="s">
        <v>1786</v>
      </c>
    </row>
    <row r="21" spans="1:10">
      <c r="A21" s="111">
        <v>20</v>
      </c>
      <c r="B21" s="111" t="s">
        <v>408</v>
      </c>
      <c r="C21" s="111" t="s">
        <v>222</v>
      </c>
      <c r="D21" s="111" t="s">
        <v>492</v>
      </c>
      <c r="E21" s="111" t="s">
        <v>493</v>
      </c>
      <c r="F21" s="111" t="s">
        <v>494</v>
      </c>
      <c r="G21" s="111" t="s">
        <v>495</v>
      </c>
      <c r="J21" s="111" t="s">
        <v>1786</v>
      </c>
    </row>
    <row r="22" spans="1:10">
      <c r="A22" s="111">
        <v>21</v>
      </c>
      <c r="B22" s="111" t="s">
        <v>408</v>
      </c>
      <c r="C22" s="111" t="s">
        <v>222</v>
      </c>
      <c r="D22" s="111" t="s">
        <v>496</v>
      </c>
      <c r="E22" s="111" t="s">
        <v>497</v>
      </c>
      <c r="F22" s="111" t="s">
        <v>498</v>
      </c>
      <c r="G22" s="111" t="s">
        <v>499</v>
      </c>
      <c r="H22" s="111" t="s">
        <v>500</v>
      </c>
      <c r="J22" s="111" t="s">
        <v>1786</v>
      </c>
    </row>
    <row r="23" spans="1:10">
      <c r="A23" s="111">
        <v>22</v>
      </c>
      <c r="B23" s="111" t="s">
        <v>408</v>
      </c>
      <c r="C23" s="111" t="s">
        <v>222</v>
      </c>
      <c r="D23" s="111" t="s">
        <v>501</v>
      </c>
      <c r="E23" s="111" t="s">
        <v>502</v>
      </c>
      <c r="F23" s="111" t="s">
        <v>503</v>
      </c>
      <c r="G23" s="111" t="s">
        <v>504</v>
      </c>
      <c r="J23" s="111" t="s">
        <v>1786</v>
      </c>
    </row>
    <row r="24" spans="1:10">
      <c r="A24" s="111">
        <v>23</v>
      </c>
      <c r="B24" s="111" t="s">
        <v>408</v>
      </c>
      <c r="C24" s="111" t="s">
        <v>222</v>
      </c>
      <c r="D24" s="111" t="s">
        <v>505</v>
      </c>
      <c r="E24" s="111" t="s">
        <v>506</v>
      </c>
      <c r="F24" s="111" t="s">
        <v>507</v>
      </c>
      <c r="G24" s="111" t="s">
        <v>469</v>
      </c>
      <c r="H24" s="111" t="s">
        <v>508</v>
      </c>
      <c r="J24" s="111" t="s">
        <v>1786</v>
      </c>
    </row>
    <row r="25" spans="1:10">
      <c r="A25" s="111">
        <v>24</v>
      </c>
      <c r="B25" s="111" t="s">
        <v>408</v>
      </c>
      <c r="C25" s="111" t="s">
        <v>222</v>
      </c>
      <c r="D25" s="111" t="s">
        <v>509</v>
      </c>
      <c r="E25" s="111" t="s">
        <v>510</v>
      </c>
      <c r="F25" s="111" t="s">
        <v>511</v>
      </c>
      <c r="G25" s="111" t="s">
        <v>456</v>
      </c>
      <c r="H25" s="111" t="s">
        <v>512</v>
      </c>
      <c r="J25" s="111" t="s">
        <v>1786</v>
      </c>
    </row>
    <row r="26" spans="1:10">
      <c r="A26" s="111">
        <v>25</v>
      </c>
      <c r="B26" s="111" t="s">
        <v>408</v>
      </c>
      <c r="C26" s="111" t="s">
        <v>222</v>
      </c>
      <c r="D26" s="111" t="s">
        <v>513</v>
      </c>
      <c r="E26" s="111" t="s">
        <v>514</v>
      </c>
      <c r="F26" s="111" t="s">
        <v>515</v>
      </c>
      <c r="G26" s="111" t="s">
        <v>516</v>
      </c>
      <c r="H26" s="111" t="s">
        <v>517</v>
      </c>
      <c r="J26" s="111" t="s">
        <v>1786</v>
      </c>
    </row>
    <row r="27" spans="1:10">
      <c r="A27" s="111">
        <v>26</v>
      </c>
      <c r="B27" s="111" t="s">
        <v>408</v>
      </c>
      <c r="C27" s="111" t="s">
        <v>222</v>
      </c>
      <c r="D27" s="111" t="s">
        <v>518</v>
      </c>
      <c r="E27" s="111" t="s">
        <v>519</v>
      </c>
      <c r="F27" s="111" t="s">
        <v>459</v>
      </c>
      <c r="G27" s="111" t="s">
        <v>469</v>
      </c>
      <c r="J27" s="111" t="s">
        <v>1786</v>
      </c>
    </row>
    <row r="28" spans="1:10">
      <c r="A28" s="111">
        <v>27</v>
      </c>
      <c r="B28" s="111" t="s">
        <v>408</v>
      </c>
      <c r="C28" s="111" t="s">
        <v>222</v>
      </c>
      <c r="D28" s="111" t="s">
        <v>520</v>
      </c>
      <c r="E28" s="111" t="s">
        <v>521</v>
      </c>
      <c r="F28" s="111" t="s">
        <v>522</v>
      </c>
      <c r="G28" s="111" t="s">
        <v>425</v>
      </c>
      <c r="H28" s="111" t="s">
        <v>523</v>
      </c>
      <c r="J28" s="111" t="s">
        <v>1786</v>
      </c>
    </row>
    <row r="29" spans="1:10">
      <c r="A29" s="111">
        <v>28</v>
      </c>
      <c r="B29" s="111" t="s">
        <v>408</v>
      </c>
      <c r="C29" s="111" t="s">
        <v>222</v>
      </c>
      <c r="D29" s="111" t="s">
        <v>524</v>
      </c>
      <c r="E29" s="111" t="s">
        <v>525</v>
      </c>
      <c r="F29" s="111" t="s">
        <v>526</v>
      </c>
      <c r="G29" s="111" t="s">
        <v>527</v>
      </c>
      <c r="H29" s="111" t="s">
        <v>528</v>
      </c>
      <c r="J29" s="111" t="s">
        <v>1786</v>
      </c>
    </row>
    <row r="30" spans="1:10">
      <c r="A30" s="111">
        <v>29</v>
      </c>
      <c r="B30" s="111" t="s">
        <v>408</v>
      </c>
      <c r="C30" s="111" t="s">
        <v>222</v>
      </c>
      <c r="D30" s="111" t="s">
        <v>529</v>
      </c>
      <c r="E30" s="111" t="s">
        <v>530</v>
      </c>
      <c r="F30" s="111" t="s">
        <v>531</v>
      </c>
      <c r="G30" s="111" t="s">
        <v>532</v>
      </c>
      <c r="H30" s="111" t="s">
        <v>533</v>
      </c>
      <c r="J30" s="111" t="s">
        <v>1786</v>
      </c>
    </row>
    <row r="31" spans="1:10">
      <c r="A31" s="111">
        <v>30</v>
      </c>
      <c r="B31" s="111" t="s">
        <v>408</v>
      </c>
      <c r="C31" s="111" t="s">
        <v>222</v>
      </c>
      <c r="D31" s="111" t="s">
        <v>534</v>
      </c>
      <c r="E31" s="111" t="s">
        <v>535</v>
      </c>
      <c r="F31" s="111" t="s">
        <v>536</v>
      </c>
      <c r="G31" s="111" t="s">
        <v>537</v>
      </c>
      <c r="H31" s="111" t="s">
        <v>538</v>
      </c>
      <c r="J31" s="111" t="s">
        <v>1786</v>
      </c>
    </row>
    <row r="32" spans="1:10">
      <c r="A32" s="111">
        <v>31</v>
      </c>
      <c r="B32" s="111" t="s">
        <v>408</v>
      </c>
      <c r="C32" s="111" t="s">
        <v>222</v>
      </c>
      <c r="D32" s="111" t="s">
        <v>539</v>
      </c>
      <c r="E32" s="111" t="s">
        <v>540</v>
      </c>
      <c r="F32" s="111" t="s">
        <v>541</v>
      </c>
      <c r="G32" s="111" t="s">
        <v>527</v>
      </c>
      <c r="J32" s="111" t="s">
        <v>1786</v>
      </c>
    </row>
    <row r="33" spans="1:10">
      <c r="A33" s="111">
        <v>32</v>
      </c>
      <c r="B33" s="111" t="s">
        <v>408</v>
      </c>
      <c r="C33" s="111" t="s">
        <v>222</v>
      </c>
      <c r="D33" s="111" t="s">
        <v>542</v>
      </c>
      <c r="E33" s="111" t="s">
        <v>543</v>
      </c>
      <c r="F33" s="111" t="s">
        <v>544</v>
      </c>
      <c r="G33" s="111" t="s">
        <v>545</v>
      </c>
      <c r="H33" s="111" t="s">
        <v>546</v>
      </c>
      <c r="J33" s="111" t="s">
        <v>1786</v>
      </c>
    </row>
    <row r="34" spans="1:10">
      <c r="A34" s="111">
        <v>33</v>
      </c>
      <c r="B34" s="111" t="s">
        <v>408</v>
      </c>
      <c r="C34" s="111" t="s">
        <v>222</v>
      </c>
      <c r="D34" s="111" t="s">
        <v>547</v>
      </c>
      <c r="E34" s="111" t="s">
        <v>548</v>
      </c>
      <c r="F34" s="111" t="s">
        <v>549</v>
      </c>
      <c r="G34" s="111" t="s">
        <v>550</v>
      </c>
      <c r="H34" s="111" t="s">
        <v>551</v>
      </c>
      <c r="J34" s="111" t="s">
        <v>1786</v>
      </c>
    </row>
    <row r="35" spans="1:10">
      <c r="A35" s="111">
        <v>34</v>
      </c>
      <c r="B35" s="111" t="s">
        <v>408</v>
      </c>
      <c r="C35" s="111" t="s">
        <v>222</v>
      </c>
      <c r="D35" s="111" t="s">
        <v>552</v>
      </c>
      <c r="E35" s="111" t="s">
        <v>553</v>
      </c>
      <c r="F35" s="111" t="s">
        <v>554</v>
      </c>
      <c r="G35" s="111" t="s">
        <v>555</v>
      </c>
      <c r="J35" s="111" t="s">
        <v>1786</v>
      </c>
    </row>
    <row r="36" spans="1:10">
      <c r="A36" s="111">
        <v>35</v>
      </c>
      <c r="B36" s="111" t="s">
        <v>408</v>
      </c>
      <c r="C36" s="111" t="s">
        <v>222</v>
      </c>
      <c r="D36" s="111" t="s">
        <v>556</v>
      </c>
      <c r="E36" s="111" t="s">
        <v>557</v>
      </c>
      <c r="F36" s="111" t="s">
        <v>558</v>
      </c>
      <c r="G36" s="111" t="s">
        <v>559</v>
      </c>
      <c r="H36" s="111" t="s">
        <v>560</v>
      </c>
      <c r="J36" s="111" t="s">
        <v>1786</v>
      </c>
    </row>
    <row r="37" spans="1:10">
      <c r="A37" s="111">
        <v>36</v>
      </c>
      <c r="B37" s="111" t="s">
        <v>408</v>
      </c>
      <c r="C37" s="111" t="s">
        <v>222</v>
      </c>
      <c r="D37" s="111" t="s">
        <v>561</v>
      </c>
      <c r="E37" s="111" t="s">
        <v>562</v>
      </c>
      <c r="F37" s="111" t="s">
        <v>563</v>
      </c>
      <c r="G37" s="111" t="s">
        <v>564</v>
      </c>
      <c r="H37" s="111" t="s">
        <v>560</v>
      </c>
      <c r="J37" s="111" t="s">
        <v>1786</v>
      </c>
    </row>
    <row r="38" spans="1:10">
      <c r="A38" s="111">
        <v>37</v>
      </c>
      <c r="B38" s="111" t="s">
        <v>408</v>
      </c>
      <c r="C38" s="111" t="s">
        <v>222</v>
      </c>
      <c r="D38" s="111" t="s">
        <v>565</v>
      </c>
      <c r="E38" s="111" t="s">
        <v>566</v>
      </c>
      <c r="F38" s="111" t="s">
        <v>567</v>
      </c>
      <c r="G38" s="111" t="s">
        <v>568</v>
      </c>
      <c r="H38" s="111" t="s">
        <v>569</v>
      </c>
      <c r="J38" s="111" t="s">
        <v>1786</v>
      </c>
    </row>
    <row r="39" spans="1:10">
      <c r="A39" s="111">
        <v>38</v>
      </c>
      <c r="B39" s="111" t="s">
        <v>408</v>
      </c>
      <c r="C39" s="111" t="s">
        <v>222</v>
      </c>
      <c r="D39" s="111" t="s">
        <v>570</v>
      </c>
      <c r="E39" s="111" t="s">
        <v>571</v>
      </c>
      <c r="F39" s="111" t="s">
        <v>572</v>
      </c>
      <c r="G39" s="111" t="s">
        <v>573</v>
      </c>
      <c r="H39" s="111" t="s">
        <v>574</v>
      </c>
      <c r="J39" s="111" t="s">
        <v>1786</v>
      </c>
    </row>
    <row r="40" spans="1:10">
      <c r="A40" s="111">
        <v>39</v>
      </c>
      <c r="B40" s="111" t="s">
        <v>408</v>
      </c>
      <c r="C40" s="111" t="s">
        <v>222</v>
      </c>
      <c r="D40" s="111" t="s">
        <v>575</v>
      </c>
      <c r="E40" s="111" t="s">
        <v>576</v>
      </c>
      <c r="F40" s="111" t="s">
        <v>577</v>
      </c>
      <c r="G40" s="111" t="s">
        <v>578</v>
      </c>
      <c r="H40" s="111" t="s">
        <v>579</v>
      </c>
      <c r="J40" s="111" t="s">
        <v>1786</v>
      </c>
    </row>
    <row r="41" spans="1:10">
      <c r="A41" s="111">
        <v>40</v>
      </c>
      <c r="B41" s="111" t="s">
        <v>408</v>
      </c>
      <c r="C41" s="111" t="s">
        <v>222</v>
      </c>
      <c r="D41" s="111" t="s">
        <v>580</v>
      </c>
      <c r="E41" s="111" t="s">
        <v>581</v>
      </c>
      <c r="F41" s="111" t="s">
        <v>582</v>
      </c>
      <c r="G41" s="111" t="s">
        <v>583</v>
      </c>
      <c r="H41" s="111" t="s">
        <v>584</v>
      </c>
      <c r="J41" s="111" t="s">
        <v>1786</v>
      </c>
    </row>
    <row r="42" spans="1:10">
      <c r="A42" s="111">
        <v>41</v>
      </c>
      <c r="B42" s="111" t="s">
        <v>408</v>
      </c>
      <c r="C42" s="111" t="s">
        <v>222</v>
      </c>
      <c r="D42" s="111" t="s">
        <v>585</v>
      </c>
      <c r="E42" s="111" t="s">
        <v>586</v>
      </c>
      <c r="F42" s="111" t="s">
        <v>587</v>
      </c>
      <c r="G42" s="111" t="s">
        <v>588</v>
      </c>
      <c r="H42" s="111" t="s">
        <v>589</v>
      </c>
      <c r="J42" s="111" t="s">
        <v>1786</v>
      </c>
    </row>
    <row r="43" spans="1:10">
      <c r="A43" s="111">
        <v>42</v>
      </c>
      <c r="B43" s="111" t="s">
        <v>408</v>
      </c>
      <c r="C43" s="111" t="s">
        <v>222</v>
      </c>
      <c r="D43" s="111" t="s">
        <v>590</v>
      </c>
      <c r="E43" s="111" t="s">
        <v>591</v>
      </c>
      <c r="F43" s="111" t="s">
        <v>592</v>
      </c>
      <c r="G43" s="111" t="s">
        <v>469</v>
      </c>
      <c r="H43" s="111" t="s">
        <v>593</v>
      </c>
      <c r="J43" s="111" t="s">
        <v>1786</v>
      </c>
    </row>
    <row r="44" spans="1:10">
      <c r="A44" s="111">
        <v>43</v>
      </c>
      <c r="B44" s="111" t="s">
        <v>408</v>
      </c>
      <c r="C44" s="111" t="s">
        <v>222</v>
      </c>
      <c r="D44" s="111" t="s">
        <v>594</v>
      </c>
      <c r="E44" s="111" t="s">
        <v>595</v>
      </c>
      <c r="F44" s="111" t="s">
        <v>596</v>
      </c>
      <c r="G44" s="111" t="s">
        <v>597</v>
      </c>
      <c r="H44" s="111" t="s">
        <v>598</v>
      </c>
      <c r="J44" s="111" t="s">
        <v>1786</v>
      </c>
    </row>
    <row r="45" spans="1:10">
      <c r="A45" s="111">
        <v>44</v>
      </c>
      <c r="B45" s="111" t="s">
        <v>408</v>
      </c>
      <c r="C45" s="111" t="s">
        <v>222</v>
      </c>
      <c r="D45" s="111" t="s">
        <v>599</v>
      </c>
      <c r="E45" s="111" t="s">
        <v>600</v>
      </c>
      <c r="F45" s="111" t="s">
        <v>601</v>
      </c>
      <c r="G45" s="111" t="s">
        <v>602</v>
      </c>
      <c r="H45" s="111" t="s">
        <v>603</v>
      </c>
      <c r="J45" s="111" t="s">
        <v>1786</v>
      </c>
    </row>
    <row r="46" spans="1:10">
      <c r="A46" s="111">
        <v>45</v>
      </c>
      <c r="B46" s="111" t="s">
        <v>408</v>
      </c>
      <c r="C46" s="111" t="s">
        <v>222</v>
      </c>
      <c r="D46" s="111" t="s">
        <v>604</v>
      </c>
      <c r="E46" s="111" t="s">
        <v>605</v>
      </c>
      <c r="F46" s="111" t="s">
        <v>606</v>
      </c>
      <c r="G46" s="111" t="s">
        <v>460</v>
      </c>
      <c r="J46" s="111" t="s">
        <v>1786</v>
      </c>
    </row>
    <row r="47" spans="1:10">
      <c r="A47" s="111">
        <v>46</v>
      </c>
      <c r="B47" s="111" t="s">
        <v>408</v>
      </c>
      <c r="C47" s="111" t="s">
        <v>222</v>
      </c>
      <c r="D47" s="111" t="s">
        <v>607</v>
      </c>
      <c r="E47" s="111" t="s">
        <v>608</v>
      </c>
      <c r="F47" s="111" t="s">
        <v>609</v>
      </c>
      <c r="G47" s="111" t="s">
        <v>456</v>
      </c>
      <c r="H47" s="111" t="s">
        <v>610</v>
      </c>
      <c r="J47" s="111" t="s">
        <v>1786</v>
      </c>
    </row>
    <row r="48" spans="1:10">
      <c r="A48" s="111">
        <v>47</v>
      </c>
      <c r="B48" s="111" t="s">
        <v>408</v>
      </c>
      <c r="C48" s="111" t="s">
        <v>222</v>
      </c>
      <c r="D48" s="111" t="s">
        <v>611</v>
      </c>
      <c r="E48" s="111" t="s">
        <v>612</v>
      </c>
      <c r="F48" s="111" t="s">
        <v>613</v>
      </c>
      <c r="G48" s="111" t="s">
        <v>614</v>
      </c>
      <c r="H48" s="111" t="s">
        <v>615</v>
      </c>
      <c r="J48" s="111" t="s">
        <v>1786</v>
      </c>
    </row>
    <row r="49" spans="1:10">
      <c r="A49" s="111">
        <v>48</v>
      </c>
      <c r="B49" s="111" t="s">
        <v>408</v>
      </c>
      <c r="C49" s="111" t="s">
        <v>222</v>
      </c>
      <c r="D49" s="111" t="s">
        <v>616</v>
      </c>
      <c r="E49" s="111" t="s">
        <v>617</v>
      </c>
      <c r="F49" s="111" t="s">
        <v>618</v>
      </c>
      <c r="G49" s="111" t="s">
        <v>619</v>
      </c>
      <c r="H49" s="111" t="s">
        <v>620</v>
      </c>
      <c r="J49" s="111" t="s">
        <v>1786</v>
      </c>
    </row>
    <row r="50" spans="1:10">
      <c r="A50" s="111">
        <v>49</v>
      </c>
      <c r="B50" s="111" t="s">
        <v>408</v>
      </c>
      <c r="C50" s="111" t="s">
        <v>222</v>
      </c>
      <c r="D50" s="111" t="s">
        <v>621</v>
      </c>
      <c r="E50" s="111" t="s">
        <v>622</v>
      </c>
      <c r="F50" s="111" t="s">
        <v>623</v>
      </c>
      <c r="G50" s="111" t="s">
        <v>624</v>
      </c>
      <c r="H50" s="111" t="s">
        <v>625</v>
      </c>
      <c r="J50" s="111" t="s">
        <v>1786</v>
      </c>
    </row>
    <row r="51" spans="1:10">
      <c r="A51" s="111">
        <v>50</v>
      </c>
      <c r="B51" s="111" t="s">
        <v>408</v>
      </c>
      <c r="C51" s="111" t="s">
        <v>222</v>
      </c>
      <c r="D51" s="111" t="s">
        <v>626</v>
      </c>
      <c r="E51" s="111" t="s">
        <v>627</v>
      </c>
      <c r="F51" s="111" t="s">
        <v>628</v>
      </c>
      <c r="G51" s="111" t="s">
        <v>629</v>
      </c>
      <c r="J51" s="111" t="s">
        <v>1786</v>
      </c>
    </row>
    <row r="52" spans="1:10">
      <c r="A52" s="111">
        <v>51</v>
      </c>
      <c r="B52" s="111" t="s">
        <v>408</v>
      </c>
      <c r="C52" s="111" t="s">
        <v>222</v>
      </c>
      <c r="D52" s="111" t="s">
        <v>630</v>
      </c>
      <c r="E52" s="111" t="s">
        <v>631</v>
      </c>
      <c r="F52" s="111" t="s">
        <v>632</v>
      </c>
      <c r="G52" s="111" t="s">
        <v>633</v>
      </c>
      <c r="H52" s="111" t="s">
        <v>634</v>
      </c>
      <c r="J52" s="111" t="s">
        <v>1786</v>
      </c>
    </row>
    <row r="53" spans="1:10">
      <c r="A53" s="111">
        <v>52</v>
      </c>
      <c r="B53" s="111" t="s">
        <v>408</v>
      </c>
      <c r="C53" s="111" t="s">
        <v>222</v>
      </c>
      <c r="D53" s="111" t="s">
        <v>635</v>
      </c>
      <c r="E53" s="111" t="s">
        <v>636</v>
      </c>
      <c r="F53" s="111" t="s">
        <v>637</v>
      </c>
      <c r="G53" s="111" t="s">
        <v>638</v>
      </c>
      <c r="H53" s="111" t="s">
        <v>639</v>
      </c>
      <c r="J53" s="111" t="s">
        <v>1786</v>
      </c>
    </row>
    <row r="54" spans="1:10">
      <c r="A54" s="111">
        <v>53</v>
      </c>
      <c r="B54" s="111" t="s">
        <v>408</v>
      </c>
      <c r="C54" s="111" t="s">
        <v>222</v>
      </c>
      <c r="D54" s="111" t="s">
        <v>640</v>
      </c>
      <c r="E54" s="111" t="s">
        <v>641</v>
      </c>
      <c r="F54" s="111" t="s">
        <v>642</v>
      </c>
      <c r="G54" s="111" t="s">
        <v>643</v>
      </c>
      <c r="H54" s="111" t="s">
        <v>644</v>
      </c>
      <c r="J54" s="111" t="s">
        <v>1786</v>
      </c>
    </row>
    <row r="55" spans="1:10">
      <c r="A55" s="111">
        <v>54</v>
      </c>
      <c r="B55" s="111" t="s">
        <v>408</v>
      </c>
      <c r="C55" s="111" t="s">
        <v>222</v>
      </c>
      <c r="D55" s="111" t="s">
        <v>645</v>
      </c>
      <c r="E55" s="111" t="s">
        <v>646</v>
      </c>
      <c r="F55" s="111" t="s">
        <v>647</v>
      </c>
      <c r="G55" s="111" t="s">
        <v>648</v>
      </c>
      <c r="H55" s="111" t="s">
        <v>649</v>
      </c>
      <c r="J55" s="111" t="s">
        <v>1786</v>
      </c>
    </row>
    <row r="56" spans="1:10">
      <c r="A56" s="111">
        <v>55</v>
      </c>
      <c r="B56" s="111" t="s">
        <v>408</v>
      </c>
      <c r="C56" s="111" t="s">
        <v>222</v>
      </c>
      <c r="D56" s="111" t="s">
        <v>650</v>
      </c>
      <c r="E56" s="111" t="s">
        <v>651</v>
      </c>
      <c r="F56" s="111" t="s">
        <v>652</v>
      </c>
      <c r="G56" s="111" t="s">
        <v>648</v>
      </c>
      <c r="H56" s="111" t="s">
        <v>644</v>
      </c>
      <c r="J56" s="111" t="s">
        <v>1786</v>
      </c>
    </row>
    <row r="57" spans="1:10">
      <c r="A57" s="111">
        <v>56</v>
      </c>
      <c r="B57" s="111" t="s">
        <v>408</v>
      </c>
      <c r="C57" s="111" t="s">
        <v>222</v>
      </c>
      <c r="D57" s="111" t="s">
        <v>653</v>
      </c>
      <c r="E57" s="111" t="s">
        <v>654</v>
      </c>
      <c r="F57" s="111" t="s">
        <v>655</v>
      </c>
      <c r="G57" s="111" t="s">
        <v>656</v>
      </c>
      <c r="H57" s="111" t="s">
        <v>657</v>
      </c>
      <c r="J57" s="111" t="s">
        <v>1786</v>
      </c>
    </row>
    <row r="58" spans="1:10">
      <c r="A58" s="111">
        <v>57</v>
      </c>
      <c r="B58" s="111" t="s">
        <v>408</v>
      </c>
      <c r="C58" s="111" t="s">
        <v>222</v>
      </c>
      <c r="D58" s="111" t="s">
        <v>658</v>
      </c>
      <c r="E58" s="111" t="s">
        <v>659</v>
      </c>
      <c r="F58" s="111" t="s">
        <v>660</v>
      </c>
      <c r="G58" s="111" t="s">
        <v>661</v>
      </c>
      <c r="H58" s="111" t="s">
        <v>662</v>
      </c>
      <c r="J58" s="111" t="s">
        <v>1786</v>
      </c>
    </row>
    <row r="59" spans="1:10">
      <c r="A59" s="111">
        <v>58</v>
      </c>
      <c r="B59" s="111" t="s">
        <v>408</v>
      </c>
      <c r="C59" s="111" t="s">
        <v>222</v>
      </c>
      <c r="D59" s="111" t="s">
        <v>663</v>
      </c>
      <c r="E59" s="111" t="s">
        <v>664</v>
      </c>
      <c r="F59" s="111" t="s">
        <v>665</v>
      </c>
      <c r="G59" s="111" t="s">
        <v>661</v>
      </c>
      <c r="H59" s="111" t="s">
        <v>666</v>
      </c>
      <c r="J59" s="111" t="s">
        <v>1786</v>
      </c>
    </row>
    <row r="60" spans="1:10">
      <c r="A60" s="111">
        <v>59</v>
      </c>
      <c r="B60" s="111" t="s">
        <v>408</v>
      </c>
      <c r="C60" s="111" t="s">
        <v>222</v>
      </c>
      <c r="D60" s="111" t="s">
        <v>667</v>
      </c>
      <c r="E60" s="111" t="s">
        <v>668</v>
      </c>
      <c r="F60" s="111" t="s">
        <v>669</v>
      </c>
      <c r="G60" s="111" t="s">
        <v>661</v>
      </c>
      <c r="H60" s="111" t="s">
        <v>670</v>
      </c>
      <c r="J60" s="111" t="s">
        <v>1786</v>
      </c>
    </row>
    <row r="61" spans="1:10">
      <c r="A61" s="111">
        <v>60</v>
      </c>
      <c r="B61" s="111" t="s">
        <v>408</v>
      </c>
      <c r="C61" s="111" t="s">
        <v>222</v>
      </c>
      <c r="D61" s="111" t="s">
        <v>671</v>
      </c>
      <c r="E61" s="111" t="s">
        <v>672</v>
      </c>
      <c r="F61" s="111" t="s">
        <v>673</v>
      </c>
      <c r="G61" s="111" t="s">
        <v>661</v>
      </c>
      <c r="H61" s="111" t="s">
        <v>674</v>
      </c>
      <c r="J61" s="111" t="s">
        <v>1786</v>
      </c>
    </row>
    <row r="62" spans="1:10">
      <c r="A62" s="111">
        <v>61</v>
      </c>
      <c r="B62" s="111" t="s">
        <v>408</v>
      </c>
      <c r="C62" s="111" t="s">
        <v>222</v>
      </c>
      <c r="D62" s="111" t="s">
        <v>675</v>
      </c>
      <c r="E62" s="111" t="s">
        <v>676</v>
      </c>
      <c r="F62" s="111" t="s">
        <v>677</v>
      </c>
      <c r="G62" s="111" t="s">
        <v>661</v>
      </c>
      <c r="H62" s="111" t="s">
        <v>644</v>
      </c>
      <c r="J62" s="111" t="s">
        <v>1786</v>
      </c>
    </row>
    <row r="63" spans="1:10">
      <c r="A63" s="111">
        <v>62</v>
      </c>
      <c r="B63" s="111" t="s">
        <v>408</v>
      </c>
      <c r="C63" s="111" t="s">
        <v>222</v>
      </c>
      <c r="D63" s="111" t="s">
        <v>678</v>
      </c>
      <c r="E63" s="111" t="s">
        <v>679</v>
      </c>
      <c r="F63" s="111" t="s">
        <v>680</v>
      </c>
      <c r="G63" s="111" t="s">
        <v>661</v>
      </c>
      <c r="J63" s="111" t="s">
        <v>1786</v>
      </c>
    </row>
    <row r="64" spans="1:10">
      <c r="A64" s="111">
        <v>63</v>
      </c>
      <c r="B64" s="111" t="s">
        <v>408</v>
      </c>
      <c r="C64" s="111" t="s">
        <v>222</v>
      </c>
      <c r="D64" s="111" t="s">
        <v>681</v>
      </c>
      <c r="E64" s="111" t="s">
        <v>682</v>
      </c>
      <c r="F64" s="111" t="s">
        <v>683</v>
      </c>
      <c r="G64" s="111" t="s">
        <v>661</v>
      </c>
      <c r="H64" s="111" t="s">
        <v>684</v>
      </c>
      <c r="J64" s="111" t="s">
        <v>1786</v>
      </c>
    </row>
    <row r="65" spans="1:10">
      <c r="A65" s="111">
        <v>64</v>
      </c>
      <c r="B65" s="111" t="s">
        <v>408</v>
      </c>
      <c r="C65" s="111" t="s">
        <v>222</v>
      </c>
      <c r="D65" s="111" t="s">
        <v>685</v>
      </c>
      <c r="E65" s="111" t="s">
        <v>686</v>
      </c>
      <c r="F65" s="111" t="s">
        <v>687</v>
      </c>
      <c r="G65" s="111" t="s">
        <v>688</v>
      </c>
      <c r="H65" s="111" t="s">
        <v>689</v>
      </c>
      <c r="J65" s="111" t="s">
        <v>1786</v>
      </c>
    </row>
    <row r="66" spans="1:10">
      <c r="A66" s="111">
        <v>65</v>
      </c>
      <c r="B66" s="111" t="s">
        <v>408</v>
      </c>
      <c r="C66" s="111" t="s">
        <v>222</v>
      </c>
      <c r="D66" s="111" t="s">
        <v>690</v>
      </c>
      <c r="E66" s="111" t="s">
        <v>691</v>
      </c>
      <c r="F66" s="111" t="s">
        <v>692</v>
      </c>
      <c r="G66" s="111" t="s">
        <v>693</v>
      </c>
      <c r="J66" s="111" t="s">
        <v>1786</v>
      </c>
    </row>
    <row r="67" spans="1:10">
      <c r="A67" s="111">
        <v>66</v>
      </c>
      <c r="B67" s="111" t="s">
        <v>408</v>
      </c>
      <c r="C67" s="111" t="s">
        <v>222</v>
      </c>
      <c r="D67" s="111" t="s">
        <v>694</v>
      </c>
      <c r="E67" s="111" t="s">
        <v>695</v>
      </c>
      <c r="F67" s="111" t="s">
        <v>696</v>
      </c>
      <c r="G67" s="111" t="s">
        <v>697</v>
      </c>
      <c r="H67" s="111" t="s">
        <v>698</v>
      </c>
      <c r="J67" s="111" t="s">
        <v>1786</v>
      </c>
    </row>
    <row r="68" spans="1:10">
      <c r="A68" s="111">
        <v>67</v>
      </c>
      <c r="B68" s="111" t="s">
        <v>408</v>
      </c>
      <c r="C68" s="111" t="s">
        <v>222</v>
      </c>
      <c r="D68" s="111" t="s">
        <v>699</v>
      </c>
      <c r="E68" s="111" t="s">
        <v>700</v>
      </c>
      <c r="F68" s="111" t="s">
        <v>701</v>
      </c>
      <c r="G68" s="111" t="s">
        <v>697</v>
      </c>
      <c r="H68" s="111" t="s">
        <v>702</v>
      </c>
      <c r="J68" s="111" t="s">
        <v>1786</v>
      </c>
    </row>
    <row r="69" spans="1:10">
      <c r="A69" s="111">
        <v>68</v>
      </c>
      <c r="B69" s="111" t="s">
        <v>408</v>
      </c>
      <c r="C69" s="111" t="s">
        <v>222</v>
      </c>
      <c r="D69" s="111" t="s">
        <v>703</v>
      </c>
      <c r="E69" s="111" t="s">
        <v>704</v>
      </c>
      <c r="F69" s="111" t="s">
        <v>705</v>
      </c>
      <c r="G69" s="111" t="s">
        <v>706</v>
      </c>
      <c r="H69" s="111" t="s">
        <v>707</v>
      </c>
      <c r="J69" s="111" t="s">
        <v>1786</v>
      </c>
    </row>
    <row r="70" spans="1:10">
      <c r="A70" s="111">
        <v>69</v>
      </c>
      <c r="B70" s="111" t="s">
        <v>408</v>
      </c>
      <c r="C70" s="111" t="s">
        <v>222</v>
      </c>
      <c r="D70" s="111" t="s">
        <v>708</v>
      </c>
      <c r="E70" s="111" t="s">
        <v>709</v>
      </c>
      <c r="F70" s="111" t="s">
        <v>710</v>
      </c>
      <c r="G70" s="111" t="s">
        <v>421</v>
      </c>
      <c r="J70" s="111" t="s">
        <v>1786</v>
      </c>
    </row>
    <row r="71" spans="1:10">
      <c r="A71" s="111">
        <v>70</v>
      </c>
      <c r="B71" s="111" t="s">
        <v>408</v>
      </c>
      <c r="C71" s="111" t="s">
        <v>222</v>
      </c>
      <c r="D71" s="111" t="s">
        <v>711</v>
      </c>
      <c r="E71" s="111" t="s">
        <v>712</v>
      </c>
      <c r="F71" s="111" t="s">
        <v>713</v>
      </c>
      <c r="G71" s="111" t="s">
        <v>583</v>
      </c>
      <c r="H71" s="111" t="s">
        <v>644</v>
      </c>
      <c r="J71" s="111" t="s">
        <v>1786</v>
      </c>
    </row>
    <row r="72" spans="1:10">
      <c r="A72" s="111">
        <v>71</v>
      </c>
      <c r="B72" s="111" t="s">
        <v>408</v>
      </c>
      <c r="C72" s="111" t="s">
        <v>222</v>
      </c>
      <c r="D72" s="111" t="s">
        <v>714</v>
      </c>
      <c r="E72" s="111" t="s">
        <v>715</v>
      </c>
      <c r="F72" s="111" t="s">
        <v>716</v>
      </c>
      <c r="G72" s="111" t="s">
        <v>648</v>
      </c>
      <c r="H72" s="111" t="s">
        <v>644</v>
      </c>
      <c r="J72" s="111" t="s">
        <v>1786</v>
      </c>
    </row>
    <row r="73" spans="1:10">
      <c r="A73" s="111">
        <v>72</v>
      </c>
      <c r="B73" s="111" t="s">
        <v>408</v>
      </c>
      <c r="C73" s="111" t="s">
        <v>222</v>
      </c>
      <c r="D73" s="111" t="s">
        <v>717</v>
      </c>
      <c r="E73" s="111" t="s">
        <v>718</v>
      </c>
      <c r="F73" s="111" t="s">
        <v>719</v>
      </c>
      <c r="G73" s="111" t="s">
        <v>706</v>
      </c>
      <c r="H73" s="111" t="s">
        <v>720</v>
      </c>
      <c r="J73" s="111" t="s">
        <v>1786</v>
      </c>
    </row>
    <row r="74" spans="1:10">
      <c r="A74" s="111">
        <v>73</v>
      </c>
      <c r="B74" s="111" t="s">
        <v>408</v>
      </c>
      <c r="C74" s="111" t="s">
        <v>222</v>
      </c>
      <c r="D74" s="111" t="s">
        <v>721</v>
      </c>
      <c r="E74" s="111" t="s">
        <v>722</v>
      </c>
      <c r="F74" s="111" t="s">
        <v>723</v>
      </c>
      <c r="G74" s="111" t="s">
        <v>643</v>
      </c>
      <c r="J74" s="111" t="s">
        <v>1786</v>
      </c>
    </row>
    <row r="75" spans="1:10">
      <c r="A75" s="111">
        <v>74</v>
      </c>
      <c r="B75" s="111" t="s">
        <v>408</v>
      </c>
      <c r="C75" s="111" t="s">
        <v>222</v>
      </c>
      <c r="D75" s="111" t="s">
        <v>724</v>
      </c>
      <c r="E75" s="111" t="s">
        <v>725</v>
      </c>
      <c r="F75" s="111" t="s">
        <v>726</v>
      </c>
      <c r="G75" s="111" t="s">
        <v>425</v>
      </c>
      <c r="H75" s="111" t="s">
        <v>727</v>
      </c>
      <c r="J75" s="111" t="s">
        <v>1786</v>
      </c>
    </row>
    <row r="76" spans="1:10">
      <c r="A76" s="111">
        <v>75</v>
      </c>
      <c r="B76" s="111" t="s">
        <v>408</v>
      </c>
      <c r="C76" s="111" t="s">
        <v>222</v>
      </c>
      <c r="D76" s="111" t="s">
        <v>728</v>
      </c>
      <c r="E76" s="111" t="s">
        <v>729</v>
      </c>
      <c r="F76" s="111" t="s">
        <v>730</v>
      </c>
      <c r="G76" s="111" t="s">
        <v>731</v>
      </c>
      <c r="H76" s="111" t="s">
        <v>732</v>
      </c>
      <c r="J76" s="111" t="s">
        <v>1786</v>
      </c>
    </row>
    <row r="77" spans="1:10">
      <c r="A77" s="111">
        <v>76</v>
      </c>
      <c r="B77" s="111" t="s">
        <v>408</v>
      </c>
      <c r="C77" s="111" t="s">
        <v>222</v>
      </c>
      <c r="D77" s="111" t="s">
        <v>733</v>
      </c>
      <c r="E77" s="111" t="s">
        <v>734</v>
      </c>
      <c r="F77" s="111" t="s">
        <v>735</v>
      </c>
      <c r="G77" s="111" t="s">
        <v>736</v>
      </c>
      <c r="H77" s="111" t="s">
        <v>737</v>
      </c>
      <c r="J77" s="111" t="s">
        <v>1786</v>
      </c>
    </row>
    <row r="78" spans="1:10">
      <c r="A78" s="111">
        <v>77</v>
      </c>
      <c r="B78" s="111" t="s">
        <v>408</v>
      </c>
      <c r="C78" s="111" t="s">
        <v>222</v>
      </c>
      <c r="D78" s="111" t="s">
        <v>738</v>
      </c>
      <c r="E78" s="111" t="s">
        <v>739</v>
      </c>
      <c r="F78" s="111" t="s">
        <v>740</v>
      </c>
      <c r="G78" s="111" t="s">
        <v>578</v>
      </c>
      <c r="H78" s="111" t="s">
        <v>741</v>
      </c>
      <c r="J78" s="111" t="s">
        <v>1786</v>
      </c>
    </row>
    <row r="79" spans="1:10">
      <c r="A79" s="111">
        <v>78</v>
      </c>
      <c r="B79" s="111" t="s">
        <v>408</v>
      </c>
      <c r="C79" s="111" t="s">
        <v>222</v>
      </c>
      <c r="D79" s="111" t="s">
        <v>742</v>
      </c>
      <c r="E79" s="111" t="s">
        <v>743</v>
      </c>
      <c r="F79" s="111" t="s">
        <v>744</v>
      </c>
      <c r="G79" s="111" t="s">
        <v>527</v>
      </c>
      <c r="H79" s="111" t="s">
        <v>745</v>
      </c>
      <c r="J79" s="111" t="s">
        <v>1786</v>
      </c>
    </row>
    <row r="80" spans="1:10">
      <c r="A80" s="111">
        <v>79</v>
      </c>
      <c r="B80" s="111" t="s">
        <v>408</v>
      </c>
      <c r="C80" s="111" t="s">
        <v>222</v>
      </c>
      <c r="D80" s="111" t="s">
        <v>746</v>
      </c>
      <c r="E80" s="111" t="s">
        <v>747</v>
      </c>
      <c r="F80" s="111" t="s">
        <v>748</v>
      </c>
      <c r="G80" s="111" t="s">
        <v>443</v>
      </c>
      <c r="J80" s="111" t="s">
        <v>1786</v>
      </c>
    </row>
    <row r="81" spans="1:10">
      <c r="A81" s="111">
        <v>80</v>
      </c>
      <c r="B81" s="111" t="s">
        <v>408</v>
      </c>
      <c r="C81" s="111" t="s">
        <v>222</v>
      </c>
      <c r="D81" s="111" t="s">
        <v>749</v>
      </c>
      <c r="E81" s="111" t="s">
        <v>750</v>
      </c>
      <c r="F81" s="111" t="s">
        <v>751</v>
      </c>
      <c r="G81" s="111" t="s">
        <v>527</v>
      </c>
      <c r="H81" s="111" t="s">
        <v>752</v>
      </c>
      <c r="J81" s="111" t="s">
        <v>1786</v>
      </c>
    </row>
    <row r="82" spans="1:10">
      <c r="A82" s="111">
        <v>81</v>
      </c>
      <c r="B82" s="111" t="s">
        <v>408</v>
      </c>
      <c r="C82" s="111" t="s">
        <v>222</v>
      </c>
      <c r="D82" s="111" t="s">
        <v>753</v>
      </c>
      <c r="E82" s="111" t="s">
        <v>754</v>
      </c>
      <c r="F82" s="111" t="s">
        <v>755</v>
      </c>
      <c r="G82" s="111" t="s">
        <v>425</v>
      </c>
      <c r="J82" s="111" t="s">
        <v>1786</v>
      </c>
    </row>
    <row r="83" spans="1:10">
      <c r="A83" s="111">
        <v>82</v>
      </c>
      <c r="B83" s="111" t="s">
        <v>408</v>
      </c>
      <c r="C83" s="111" t="s">
        <v>222</v>
      </c>
      <c r="D83" s="111" t="s">
        <v>756</v>
      </c>
      <c r="E83" s="111" t="s">
        <v>757</v>
      </c>
      <c r="F83" s="111" t="s">
        <v>758</v>
      </c>
      <c r="G83" s="111" t="s">
        <v>416</v>
      </c>
      <c r="H83" s="111" t="s">
        <v>759</v>
      </c>
      <c r="J83" s="111" t="s">
        <v>1786</v>
      </c>
    </row>
    <row r="84" spans="1:10">
      <c r="A84" s="111">
        <v>83</v>
      </c>
      <c r="B84" s="111" t="s">
        <v>408</v>
      </c>
      <c r="C84" s="111" t="s">
        <v>222</v>
      </c>
      <c r="D84" s="111" t="s">
        <v>760</v>
      </c>
      <c r="E84" s="111" t="s">
        <v>761</v>
      </c>
      <c r="F84" s="111" t="s">
        <v>762</v>
      </c>
      <c r="G84" s="111" t="s">
        <v>661</v>
      </c>
      <c r="H84" s="111" t="s">
        <v>763</v>
      </c>
      <c r="J84" s="111" t="s">
        <v>1786</v>
      </c>
    </row>
    <row r="85" spans="1:10">
      <c r="A85" s="111">
        <v>84</v>
      </c>
      <c r="B85" s="111" t="s">
        <v>408</v>
      </c>
      <c r="C85" s="111" t="s">
        <v>222</v>
      </c>
      <c r="D85" s="111" t="s">
        <v>764</v>
      </c>
      <c r="E85" s="111" t="s">
        <v>765</v>
      </c>
      <c r="F85" s="111" t="s">
        <v>766</v>
      </c>
      <c r="G85" s="111" t="s">
        <v>545</v>
      </c>
      <c r="H85" s="111" t="s">
        <v>752</v>
      </c>
      <c r="J85" s="111" t="s">
        <v>1786</v>
      </c>
    </row>
    <row r="86" spans="1:10">
      <c r="A86" s="111">
        <v>85</v>
      </c>
      <c r="B86" s="111" t="s">
        <v>408</v>
      </c>
      <c r="C86" s="111" t="s">
        <v>222</v>
      </c>
      <c r="D86" s="111" t="s">
        <v>767</v>
      </c>
      <c r="E86" s="111" t="s">
        <v>768</v>
      </c>
      <c r="F86" s="111" t="s">
        <v>769</v>
      </c>
      <c r="G86" s="111" t="s">
        <v>516</v>
      </c>
      <c r="H86" s="111" t="s">
        <v>770</v>
      </c>
      <c r="J86" s="111" t="s">
        <v>1786</v>
      </c>
    </row>
    <row r="87" spans="1:10">
      <c r="A87" s="111">
        <v>86</v>
      </c>
      <c r="B87" s="111" t="s">
        <v>408</v>
      </c>
      <c r="C87" s="111" t="s">
        <v>222</v>
      </c>
      <c r="D87" s="111" t="s">
        <v>771</v>
      </c>
      <c r="E87" s="111" t="s">
        <v>772</v>
      </c>
      <c r="F87" s="111" t="s">
        <v>773</v>
      </c>
      <c r="G87" s="111" t="s">
        <v>425</v>
      </c>
      <c r="H87" s="111" t="s">
        <v>774</v>
      </c>
      <c r="J87" s="111" t="s">
        <v>1786</v>
      </c>
    </row>
    <row r="88" spans="1:10">
      <c r="A88" s="111">
        <v>87</v>
      </c>
      <c r="B88" s="111" t="s">
        <v>408</v>
      </c>
      <c r="C88" s="111" t="s">
        <v>222</v>
      </c>
      <c r="D88" s="111" t="s">
        <v>775</v>
      </c>
      <c r="E88" s="111" t="s">
        <v>776</v>
      </c>
      <c r="F88" s="111" t="s">
        <v>777</v>
      </c>
      <c r="G88" s="111" t="s">
        <v>421</v>
      </c>
      <c r="H88" s="111" t="s">
        <v>778</v>
      </c>
      <c r="J88" s="111" t="s">
        <v>1786</v>
      </c>
    </row>
    <row r="89" spans="1:10">
      <c r="A89" s="111">
        <v>88</v>
      </c>
      <c r="B89" s="111" t="s">
        <v>408</v>
      </c>
      <c r="C89" s="111" t="s">
        <v>222</v>
      </c>
      <c r="D89" s="111" t="s">
        <v>779</v>
      </c>
      <c r="E89" s="111" t="s">
        <v>780</v>
      </c>
      <c r="F89" s="111" t="s">
        <v>781</v>
      </c>
      <c r="G89" s="111" t="s">
        <v>430</v>
      </c>
      <c r="H89" s="111" t="s">
        <v>782</v>
      </c>
      <c r="J89" s="111" t="s">
        <v>1786</v>
      </c>
    </row>
    <row r="90" spans="1:10">
      <c r="A90" s="111">
        <v>89</v>
      </c>
      <c r="B90" s="111" t="s">
        <v>408</v>
      </c>
      <c r="C90" s="111" t="s">
        <v>222</v>
      </c>
      <c r="D90" s="111" t="s">
        <v>783</v>
      </c>
      <c r="E90" s="111" t="s">
        <v>784</v>
      </c>
      <c r="F90" s="111" t="s">
        <v>785</v>
      </c>
      <c r="G90" s="111" t="s">
        <v>425</v>
      </c>
      <c r="H90" s="111" t="s">
        <v>786</v>
      </c>
      <c r="J90" s="111" t="s">
        <v>1786</v>
      </c>
    </row>
    <row r="91" spans="1:10">
      <c r="A91" s="111">
        <v>90</v>
      </c>
      <c r="B91" s="111" t="s">
        <v>408</v>
      </c>
      <c r="C91" s="111" t="s">
        <v>222</v>
      </c>
      <c r="D91" s="111" t="s">
        <v>787</v>
      </c>
      <c r="E91" s="111" t="s">
        <v>788</v>
      </c>
      <c r="F91" s="111" t="s">
        <v>789</v>
      </c>
      <c r="G91" s="111" t="s">
        <v>643</v>
      </c>
      <c r="J91" s="111" t="s">
        <v>1786</v>
      </c>
    </row>
    <row r="92" spans="1:10">
      <c r="A92" s="111">
        <v>91</v>
      </c>
      <c r="B92" s="111" t="s">
        <v>408</v>
      </c>
      <c r="C92" s="111" t="s">
        <v>222</v>
      </c>
      <c r="D92" s="111" t="s">
        <v>790</v>
      </c>
      <c r="E92" s="111" t="s">
        <v>791</v>
      </c>
      <c r="F92" s="111" t="s">
        <v>792</v>
      </c>
      <c r="G92" s="111" t="s">
        <v>793</v>
      </c>
      <c r="H92" s="111" t="s">
        <v>794</v>
      </c>
      <c r="J92" s="111" t="s">
        <v>1786</v>
      </c>
    </row>
    <row r="93" spans="1:10">
      <c r="A93" s="111">
        <v>92</v>
      </c>
      <c r="B93" s="111" t="s">
        <v>408</v>
      </c>
      <c r="C93" s="111" t="s">
        <v>222</v>
      </c>
      <c r="D93" s="111" t="s">
        <v>795</v>
      </c>
      <c r="E93" s="111" t="s">
        <v>796</v>
      </c>
      <c r="F93" s="111" t="s">
        <v>797</v>
      </c>
      <c r="G93" s="111" t="s">
        <v>798</v>
      </c>
      <c r="H93" s="111" t="s">
        <v>799</v>
      </c>
      <c r="J93" s="111" t="s">
        <v>1786</v>
      </c>
    </row>
    <row r="94" spans="1:10">
      <c r="A94" s="111">
        <v>93</v>
      </c>
      <c r="B94" s="111" t="s">
        <v>408</v>
      </c>
      <c r="C94" s="111" t="s">
        <v>222</v>
      </c>
      <c r="D94" s="111" t="s">
        <v>800</v>
      </c>
      <c r="E94" s="111" t="s">
        <v>801</v>
      </c>
      <c r="F94" s="111" t="s">
        <v>802</v>
      </c>
      <c r="G94" s="111" t="s">
        <v>456</v>
      </c>
      <c r="J94" s="111" t="s">
        <v>1786</v>
      </c>
    </row>
    <row r="95" spans="1:10">
      <c r="A95" s="111">
        <v>94</v>
      </c>
      <c r="B95" s="111" t="s">
        <v>408</v>
      </c>
      <c r="C95" s="111" t="s">
        <v>222</v>
      </c>
      <c r="D95" s="111" t="s">
        <v>803</v>
      </c>
      <c r="E95" s="111" t="s">
        <v>804</v>
      </c>
      <c r="F95" s="111" t="s">
        <v>805</v>
      </c>
      <c r="G95" s="111" t="s">
        <v>516</v>
      </c>
      <c r="J95" s="111" t="s">
        <v>1786</v>
      </c>
    </row>
    <row r="96" spans="1:10">
      <c r="A96" s="111">
        <v>95</v>
      </c>
      <c r="B96" s="111" t="s">
        <v>408</v>
      </c>
      <c r="C96" s="111" t="s">
        <v>222</v>
      </c>
      <c r="D96" s="111" t="s">
        <v>806</v>
      </c>
      <c r="E96" s="111" t="s">
        <v>807</v>
      </c>
      <c r="F96" s="111" t="s">
        <v>808</v>
      </c>
      <c r="G96" s="111" t="s">
        <v>545</v>
      </c>
      <c r="H96" s="111" t="s">
        <v>809</v>
      </c>
      <c r="J96" s="111" t="s">
        <v>1786</v>
      </c>
    </row>
    <row r="97" spans="1:10">
      <c r="A97" s="111">
        <v>96</v>
      </c>
      <c r="B97" s="111" t="s">
        <v>408</v>
      </c>
      <c r="C97" s="111" t="s">
        <v>222</v>
      </c>
      <c r="D97" s="111" t="s">
        <v>810</v>
      </c>
      <c r="E97" s="111" t="s">
        <v>811</v>
      </c>
      <c r="F97" s="111" t="s">
        <v>812</v>
      </c>
      <c r="G97" s="111" t="s">
        <v>661</v>
      </c>
      <c r="H97" s="111" t="s">
        <v>752</v>
      </c>
      <c r="J97" s="111" t="s">
        <v>1786</v>
      </c>
    </row>
    <row r="98" spans="1:10">
      <c r="A98" s="111">
        <v>97</v>
      </c>
      <c r="B98" s="111" t="s">
        <v>408</v>
      </c>
      <c r="C98" s="111" t="s">
        <v>222</v>
      </c>
      <c r="D98" s="111" t="s">
        <v>813</v>
      </c>
      <c r="E98" s="111" t="s">
        <v>814</v>
      </c>
      <c r="F98" s="111" t="s">
        <v>815</v>
      </c>
      <c r="G98" s="111" t="s">
        <v>421</v>
      </c>
      <c r="H98" s="111" t="s">
        <v>816</v>
      </c>
      <c r="J98" s="111" t="s">
        <v>1786</v>
      </c>
    </row>
    <row r="99" spans="1:10">
      <c r="A99" s="111">
        <v>98</v>
      </c>
      <c r="B99" s="111" t="s">
        <v>408</v>
      </c>
      <c r="C99" s="111" t="s">
        <v>222</v>
      </c>
      <c r="D99" s="111" t="s">
        <v>817</v>
      </c>
      <c r="E99" s="111" t="s">
        <v>818</v>
      </c>
      <c r="F99" s="111" t="s">
        <v>819</v>
      </c>
      <c r="G99" s="111" t="s">
        <v>527</v>
      </c>
      <c r="H99" s="111" t="s">
        <v>820</v>
      </c>
      <c r="J99" s="111" t="s">
        <v>1786</v>
      </c>
    </row>
    <row r="100" spans="1:10">
      <c r="A100" s="111">
        <v>99</v>
      </c>
      <c r="B100" s="111" t="s">
        <v>408</v>
      </c>
      <c r="C100" s="111" t="s">
        <v>222</v>
      </c>
      <c r="D100" s="111" t="s">
        <v>821</v>
      </c>
      <c r="E100" s="111" t="s">
        <v>822</v>
      </c>
      <c r="F100" s="111" t="s">
        <v>823</v>
      </c>
      <c r="G100" s="111" t="s">
        <v>697</v>
      </c>
      <c r="H100" s="111" t="s">
        <v>824</v>
      </c>
      <c r="J100" s="111" t="s">
        <v>1786</v>
      </c>
    </row>
    <row r="101" spans="1:10">
      <c r="A101" s="111">
        <v>100</v>
      </c>
      <c r="B101" s="111" t="s">
        <v>408</v>
      </c>
      <c r="C101" s="111" t="s">
        <v>222</v>
      </c>
      <c r="D101" s="111" t="s">
        <v>825</v>
      </c>
      <c r="E101" s="111" t="s">
        <v>826</v>
      </c>
      <c r="F101" s="111" t="s">
        <v>827</v>
      </c>
      <c r="G101" s="111" t="s">
        <v>425</v>
      </c>
      <c r="H101" s="111" t="s">
        <v>828</v>
      </c>
      <c r="J101" s="111" t="s">
        <v>1786</v>
      </c>
    </row>
    <row r="102" spans="1:10">
      <c r="A102" s="111">
        <v>101</v>
      </c>
      <c r="B102" s="111" t="s">
        <v>408</v>
      </c>
      <c r="C102" s="111" t="s">
        <v>222</v>
      </c>
      <c r="D102" s="111" t="s">
        <v>829</v>
      </c>
      <c r="E102" s="111" t="s">
        <v>830</v>
      </c>
      <c r="F102" s="111" t="s">
        <v>831</v>
      </c>
      <c r="G102" s="111" t="s">
        <v>697</v>
      </c>
      <c r="H102" s="111" t="s">
        <v>832</v>
      </c>
      <c r="J102" s="111" t="s">
        <v>1786</v>
      </c>
    </row>
    <row r="103" spans="1:10">
      <c r="A103" s="111">
        <v>102</v>
      </c>
      <c r="B103" s="111" t="s">
        <v>408</v>
      </c>
      <c r="C103" s="111" t="s">
        <v>222</v>
      </c>
      <c r="D103" s="111" t="s">
        <v>833</v>
      </c>
      <c r="E103" s="111" t="s">
        <v>834</v>
      </c>
      <c r="F103" s="111" t="s">
        <v>835</v>
      </c>
      <c r="G103" s="111" t="s">
        <v>425</v>
      </c>
      <c r="H103" s="111" t="s">
        <v>836</v>
      </c>
      <c r="J103" s="111" t="s">
        <v>1786</v>
      </c>
    </row>
    <row r="104" spans="1:10">
      <c r="A104" s="111">
        <v>103</v>
      </c>
      <c r="B104" s="111" t="s">
        <v>408</v>
      </c>
      <c r="C104" s="111" t="s">
        <v>222</v>
      </c>
      <c r="D104" s="111" t="s">
        <v>837</v>
      </c>
      <c r="E104" s="111" t="s">
        <v>838</v>
      </c>
      <c r="F104" s="111" t="s">
        <v>839</v>
      </c>
      <c r="G104" s="111" t="s">
        <v>425</v>
      </c>
      <c r="H104" s="111" t="s">
        <v>840</v>
      </c>
      <c r="J104" s="111" t="s">
        <v>1786</v>
      </c>
    </row>
    <row r="105" spans="1:10">
      <c r="A105" s="111">
        <v>104</v>
      </c>
      <c r="B105" s="111" t="s">
        <v>408</v>
      </c>
      <c r="C105" s="111" t="s">
        <v>222</v>
      </c>
      <c r="D105" s="111" t="s">
        <v>841</v>
      </c>
      <c r="E105" s="111" t="s">
        <v>842</v>
      </c>
      <c r="F105" s="111" t="s">
        <v>843</v>
      </c>
      <c r="G105" s="111" t="s">
        <v>456</v>
      </c>
      <c r="H105" s="111" t="s">
        <v>844</v>
      </c>
      <c r="J105" s="111" t="s">
        <v>1786</v>
      </c>
    </row>
    <row r="106" spans="1:10">
      <c r="A106" s="111">
        <v>105</v>
      </c>
      <c r="B106" s="111" t="s">
        <v>408</v>
      </c>
      <c r="C106" s="111" t="s">
        <v>222</v>
      </c>
      <c r="D106" s="111" t="s">
        <v>845</v>
      </c>
      <c r="E106" s="111" t="s">
        <v>846</v>
      </c>
      <c r="F106" s="111" t="s">
        <v>847</v>
      </c>
      <c r="G106" s="111" t="s">
        <v>573</v>
      </c>
      <c r="H106" s="111" t="s">
        <v>848</v>
      </c>
      <c r="J106" s="111" t="s">
        <v>1786</v>
      </c>
    </row>
    <row r="107" spans="1:10">
      <c r="A107" s="111">
        <v>106</v>
      </c>
      <c r="B107" s="111" t="s">
        <v>408</v>
      </c>
      <c r="C107" s="111" t="s">
        <v>222</v>
      </c>
      <c r="D107" s="111" t="s">
        <v>849</v>
      </c>
      <c r="E107" s="111" t="s">
        <v>850</v>
      </c>
      <c r="F107" s="111" t="s">
        <v>851</v>
      </c>
      <c r="G107" s="111" t="s">
        <v>643</v>
      </c>
      <c r="J107" s="111" t="s">
        <v>1786</v>
      </c>
    </row>
    <row r="108" spans="1:10">
      <c r="A108" s="111">
        <v>107</v>
      </c>
      <c r="B108" s="111" t="s">
        <v>408</v>
      </c>
      <c r="C108" s="111" t="s">
        <v>222</v>
      </c>
      <c r="D108" s="111" t="s">
        <v>852</v>
      </c>
      <c r="E108" s="111" t="s">
        <v>853</v>
      </c>
      <c r="F108" s="111" t="s">
        <v>854</v>
      </c>
      <c r="G108" s="111" t="s">
        <v>527</v>
      </c>
      <c r="H108" s="111" t="s">
        <v>855</v>
      </c>
      <c r="J108" s="111" t="s">
        <v>1786</v>
      </c>
    </row>
    <row r="109" spans="1:10">
      <c r="A109" s="111">
        <v>108</v>
      </c>
      <c r="B109" s="111" t="s">
        <v>408</v>
      </c>
      <c r="C109" s="111" t="s">
        <v>222</v>
      </c>
      <c r="D109" s="111" t="s">
        <v>856</v>
      </c>
      <c r="E109" s="111" t="s">
        <v>857</v>
      </c>
      <c r="F109" s="111" t="s">
        <v>858</v>
      </c>
      <c r="G109" s="111" t="s">
        <v>464</v>
      </c>
      <c r="H109" s="111" t="s">
        <v>859</v>
      </c>
      <c r="J109" s="111" t="s">
        <v>1786</v>
      </c>
    </row>
    <row r="110" spans="1:10">
      <c r="A110" s="111">
        <v>109</v>
      </c>
      <c r="B110" s="111" t="s">
        <v>408</v>
      </c>
      <c r="C110" s="111" t="s">
        <v>222</v>
      </c>
      <c r="D110" s="111" t="s">
        <v>860</v>
      </c>
      <c r="E110" s="111" t="s">
        <v>861</v>
      </c>
      <c r="F110" s="111" t="s">
        <v>862</v>
      </c>
      <c r="G110" s="111" t="s">
        <v>863</v>
      </c>
      <c r="J110" s="111" t="s">
        <v>1786</v>
      </c>
    </row>
    <row r="111" spans="1:10">
      <c r="A111" s="111">
        <v>110</v>
      </c>
      <c r="B111" s="111" t="s">
        <v>408</v>
      </c>
      <c r="C111" s="111" t="s">
        <v>222</v>
      </c>
      <c r="D111" s="111" t="s">
        <v>864</v>
      </c>
      <c r="E111" s="111" t="s">
        <v>865</v>
      </c>
      <c r="F111" s="111" t="s">
        <v>866</v>
      </c>
      <c r="G111" s="111" t="s">
        <v>416</v>
      </c>
      <c r="H111" s="111" t="s">
        <v>867</v>
      </c>
      <c r="J111" s="111" t="s">
        <v>1786</v>
      </c>
    </row>
    <row r="112" spans="1:10">
      <c r="A112" s="111">
        <v>111</v>
      </c>
      <c r="B112" s="111" t="s">
        <v>408</v>
      </c>
      <c r="C112" s="111" t="s">
        <v>222</v>
      </c>
      <c r="D112" s="111" t="s">
        <v>868</v>
      </c>
      <c r="E112" s="111" t="s">
        <v>869</v>
      </c>
      <c r="F112" s="111" t="s">
        <v>870</v>
      </c>
      <c r="G112" s="111" t="s">
        <v>656</v>
      </c>
      <c r="H112" s="111" t="s">
        <v>871</v>
      </c>
      <c r="J112" s="111" t="s">
        <v>1786</v>
      </c>
    </row>
    <row r="113" spans="1:10">
      <c r="A113" s="111">
        <v>112</v>
      </c>
      <c r="B113" s="111" t="s">
        <v>408</v>
      </c>
      <c r="C113" s="111" t="s">
        <v>222</v>
      </c>
      <c r="D113" s="111" t="s">
        <v>872</v>
      </c>
      <c r="E113" s="111" t="s">
        <v>873</v>
      </c>
      <c r="F113" s="111" t="s">
        <v>874</v>
      </c>
      <c r="G113" s="111" t="s">
        <v>693</v>
      </c>
      <c r="H113" s="111" t="s">
        <v>875</v>
      </c>
      <c r="J113" s="111" t="s">
        <v>1786</v>
      </c>
    </row>
    <row r="114" spans="1:10">
      <c r="A114" s="111">
        <v>113</v>
      </c>
      <c r="B114" s="111" t="s">
        <v>408</v>
      </c>
      <c r="C114" s="111" t="s">
        <v>222</v>
      </c>
      <c r="D114" s="111" t="s">
        <v>876</v>
      </c>
      <c r="E114" s="111" t="s">
        <v>877</v>
      </c>
      <c r="F114" s="111" t="s">
        <v>878</v>
      </c>
      <c r="G114" s="111" t="s">
        <v>879</v>
      </c>
      <c r="J114" s="111" t="s">
        <v>1786</v>
      </c>
    </row>
    <row r="115" spans="1:10">
      <c r="A115" s="111">
        <v>114</v>
      </c>
      <c r="B115" s="111" t="s">
        <v>408</v>
      </c>
      <c r="C115" s="111" t="s">
        <v>222</v>
      </c>
      <c r="D115" s="111" t="s">
        <v>880</v>
      </c>
      <c r="E115" s="111" t="s">
        <v>881</v>
      </c>
      <c r="F115" s="111" t="s">
        <v>882</v>
      </c>
      <c r="G115" s="111" t="s">
        <v>619</v>
      </c>
      <c r="H115" s="111" t="s">
        <v>752</v>
      </c>
      <c r="J115" s="111" t="s">
        <v>1786</v>
      </c>
    </row>
    <row r="116" spans="1:10">
      <c r="A116" s="111">
        <v>115</v>
      </c>
      <c r="B116" s="111" t="s">
        <v>408</v>
      </c>
      <c r="C116" s="111" t="s">
        <v>222</v>
      </c>
      <c r="D116" s="111" t="s">
        <v>883</v>
      </c>
      <c r="E116" s="111" t="s">
        <v>884</v>
      </c>
      <c r="F116" s="111" t="s">
        <v>885</v>
      </c>
      <c r="G116" s="111" t="s">
        <v>573</v>
      </c>
      <c r="H116" s="111" t="s">
        <v>886</v>
      </c>
      <c r="J116" s="111" t="s">
        <v>1786</v>
      </c>
    </row>
    <row r="117" spans="1:10">
      <c r="A117" s="111">
        <v>116</v>
      </c>
      <c r="B117" s="111" t="s">
        <v>408</v>
      </c>
      <c r="C117" s="111" t="s">
        <v>222</v>
      </c>
      <c r="D117" s="111" t="s">
        <v>887</v>
      </c>
      <c r="E117" s="111" t="s">
        <v>888</v>
      </c>
      <c r="F117" s="111" t="s">
        <v>889</v>
      </c>
      <c r="G117" s="111" t="s">
        <v>435</v>
      </c>
      <c r="H117" s="111" t="s">
        <v>890</v>
      </c>
      <c r="J117" s="111" t="s">
        <v>1786</v>
      </c>
    </row>
    <row r="118" spans="1:10">
      <c r="A118" s="111">
        <v>117</v>
      </c>
      <c r="B118" s="111" t="s">
        <v>408</v>
      </c>
      <c r="C118" s="111" t="s">
        <v>222</v>
      </c>
      <c r="D118" s="111" t="s">
        <v>891</v>
      </c>
      <c r="E118" s="111" t="s">
        <v>892</v>
      </c>
      <c r="F118" s="111" t="s">
        <v>893</v>
      </c>
      <c r="G118" s="111" t="s">
        <v>504</v>
      </c>
      <c r="H118" s="111" t="s">
        <v>894</v>
      </c>
      <c r="J118" s="111" t="s">
        <v>1786</v>
      </c>
    </row>
    <row r="119" spans="1:10">
      <c r="A119" s="111">
        <v>118</v>
      </c>
      <c r="B119" s="111" t="s">
        <v>408</v>
      </c>
      <c r="C119" s="111" t="s">
        <v>222</v>
      </c>
      <c r="D119" s="111" t="s">
        <v>895</v>
      </c>
      <c r="E119" s="111" t="s">
        <v>896</v>
      </c>
      <c r="F119" s="111" t="s">
        <v>897</v>
      </c>
      <c r="G119" s="111" t="s">
        <v>464</v>
      </c>
      <c r="H119" s="111" t="s">
        <v>898</v>
      </c>
      <c r="J119" s="111" t="s">
        <v>1786</v>
      </c>
    </row>
    <row r="120" spans="1:10">
      <c r="A120" s="111">
        <v>119</v>
      </c>
      <c r="B120" s="111" t="s">
        <v>408</v>
      </c>
      <c r="C120" s="111" t="s">
        <v>222</v>
      </c>
      <c r="D120" s="111" t="s">
        <v>899</v>
      </c>
      <c r="E120" s="111" t="s">
        <v>900</v>
      </c>
      <c r="F120" s="111" t="s">
        <v>485</v>
      </c>
      <c r="G120" s="111" t="s">
        <v>901</v>
      </c>
      <c r="H120" s="111" t="s">
        <v>902</v>
      </c>
      <c r="J120" s="111" t="s">
        <v>1786</v>
      </c>
    </row>
    <row r="121" spans="1:10">
      <c r="A121" s="111">
        <v>120</v>
      </c>
      <c r="B121" s="111" t="s">
        <v>408</v>
      </c>
      <c r="C121" s="111" t="s">
        <v>222</v>
      </c>
      <c r="D121" s="111" t="s">
        <v>903</v>
      </c>
      <c r="E121" s="111" t="s">
        <v>904</v>
      </c>
      <c r="F121" s="111" t="s">
        <v>905</v>
      </c>
      <c r="G121" s="111" t="s">
        <v>416</v>
      </c>
      <c r="H121" s="111" t="s">
        <v>906</v>
      </c>
      <c r="J121" s="111" t="s">
        <v>1786</v>
      </c>
    </row>
    <row r="122" spans="1:10">
      <c r="A122" s="111">
        <v>121</v>
      </c>
      <c r="B122" s="111" t="s">
        <v>408</v>
      </c>
      <c r="C122" s="111" t="s">
        <v>222</v>
      </c>
      <c r="D122" s="111" t="s">
        <v>907</v>
      </c>
      <c r="E122" s="111" t="s">
        <v>908</v>
      </c>
      <c r="F122" s="111" t="s">
        <v>909</v>
      </c>
      <c r="G122" s="111" t="s">
        <v>469</v>
      </c>
      <c r="H122" s="111" t="s">
        <v>910</v>
      </c>
      <c r="J122" s="111" t="s">
        <v>1786</v>
      </c>
    </row>
    <row r="123" spans="1:10">
      <c r="A123" s="111">
        <v>122</v>
      </c>
      <c r="B123" s="111" t="s">
        <v>408</v>
      </c>
      <c r="C123" s="111" t="s">
        <v>222</v>
      </c>
      <c r="D123" s="111" t="s">
        <v>911</v>
      </c>
      <c r="E123" s="111" t="s">
        <v>912</v>
      </c>
      <c r="F123" s="111" t="s">
        <v>913</v>
      </c>
      <c r="G123" s="111" t="s">
        <v>495</v>
      </c>
      <c r="H123" s="111" t="s">
        <v>914</v>
      </c>
      <c r="J123" s="111" t="s">
        <v>1786</v>
      </c>
    </row>
    <row r="124" spans="1:10">
      <c r="A124" s="111">
        <v>123</v>
      </c>
      <c r="B124" s="111" t="s">
        <v>408</v>
      </c>
      <c r="C124" s="111" t="s">
        <v>222</v>
      </c>
      <c r="D124" s="111" t="s">
        <v>915</v>
      </c>
      <c r="E124" s="111" t="s">
        <v>916</v>
      </c>
      <c r="F124" s="111" t="s">
        <v>917</v>
      </c>
      <c r="G124" s="111" t="s">
        <v>527</v>
      </c>
      <c r="H124" s="111" t="s">
        <v>918</v>
      </c>
      <c r="J124" s="111" t="s">
        <v>1786</v>
      </c>
    </row>
    <row r="125" spans="1:10">
      <c r="A125" s="111">
        <v>124</v>
      </c>
      <c r="B125" s="111" t="s">
        <v>408</v>
      </c>
      <c r="C125" s="111" t="s">
        <v>222</v>
      </c>
      <c r="D125" s="111" t="s">
        <v>919</v>
      </c>
      <c r="E125" s="111" t="s">
        <v>920</v>
      </c>
      <c r="F125" s="111" t="s">
        <v>921</v>
      </c>
      <c r="G125" s="111" t="s">
        <v>435</v>
      </c>
      <c r="H125" s="111" t="s">
        <v>922</v>
      </c>
      <c r="J125" s="111" t="s">
        <v>1786</v>
      </c>
    </row>
    <row r="126" spans="1:10">
      <c r="A126" s="111">
        <v>125</v>
      </c>
      <c r="B126" s="111" t="s">
        <v>408</v>
      </c>
      <c r="C126" s="111" t="s">
        <v>222</v>
      </c>
      <c r="D126" s="111" t="s">
        <v>923</v>
      </c>
      <c r="E126" s="111" t="s">
        <v>924</v>
      </c>
      <c r="F126" s="111" t="s">
        <v>925</v>
      </c>
      <c r="G126" s="111" t="s">
        <v>499</v>
      </c>
      <c r="H126" s="111" t="s">
        <v>926</v>
      </c>
      <c r="J126" s="111" t="s">
        <v>1786</v>
      </c>
    </row>
    <row r="127" spans="1:10">
      <c r="A127" s="111">
        <v>126</v>
      </c>
      <c r="B127" s="111" t="s">
        <v>408</v>
      </c>
      <c r="C127" s="111" t="s">
        <v>222</v>
      </c>
      <c r="D127" s="111" t="s">
        <v>927</v>
      </c>
      <c r="E127" s="111" t="s">
        <v>928</v>
      </c>
      <c r="F127" s="111" t="s">
        <v>929</v>
      </c>
      <c r="G127" s="111" t="s">
        <v>425</v>
      </c>
      <c r="H127" s="111" t="s">
        <v>930</v>
      </c>
      <c r="J127" s="111" t="s">
        <v>1786</v>
      </c>
    </row>
    <row r="128" spans="1:10">
      <c r="A128" s="111">
        <v>127</v>
      </c>
      <c r="B128" s="111" t="s">
        <v>408</v>
      </c>
      <c r="C128" s="111" t="s">
        <v>222</v>
      </c>
      <c r="D128" s="111" t="s">
        <v>931</v>
      </c>
      <c r="E128" s="111" t="s">
        <v>932</v>
      </c>
      <c r="F128" s="111" t="s">
        <v>933</v>
      </c>
      <c r="G128" s="111" t="s">
        <v>934</v>
      </c>
      <c r="H128" s="111" t="s">
        <v>935</v>
      </c>
      <c r="J128" s="111" t="s">
        <v>1786</v>
      </c>
    </row>
    <row r="129" spans="1:10">
      <c r="A129" s="111">
        <v>128</v>
      </c>
      <c r="B129" s="111" t="s">
        <v>408</v>
      </c>
      <c r="C129" s="111" t="s">
        <v>222</v>
      </c>
      <c r="D129" s="111" t="s">
        <v>936</v>
      </c>
      <c r="E129" s="111" t="s">
        <v>937</v>
      </c>
      <c r="F129" s="111" t="s">
        <v>938</v>
      </c>
      <c r="G129" s="111" t="s">
        <v>435</v>
      </c>
      <c r="J129" s="111" t="s">
        <v>1786</v>
      </c>
    </row>
    <row r="130" spans="1:10">
      <c r="A130" s="111">
        <v>129</v>
      </c>
      <c r="B130" s="111" t="s">
        <v>408</v>
      </c>
      <c r="C130" s="111" t="s">
        <v>222</v>
      </c>
      <c r="D130" s="111" t="s">
        <v>939</v>
      </c>
      <c r="E130" s="111" t="s">
        <v>940</v>
      </c>
      <c r="F130" s="111" t="s">
        <v>941</v>
      </c>
      <c r="G130" s="111" t="s">
        <v>499</v>
      </c>
      <c r="J130" s="111" t="s">
        <v>1786</v>
      </c>
    </row>
    <row r="131" spans="1:10">
      <c r="A131" s="111">
        <v>130</v>
      </c>
      <c r="B131" s="111" t="s">
        <v>408</v>
      </c>
      <c r="C131" s="111" t="s">
        <v>222</v>
      </c>
      <c r="D131" s="111" t="s">
        <v>942</v>
      </c>
      <c r="E131" s="111" t="s">
        <v>943</v>
      </c>
      <c r="F131" s="111" t="s">
        <v>944</v>
      </c>
      <c r="G131" s="111" t="s">
        <v>697</v>
      </c>
      <c r="J131" s="111" t="s">
        <v>1786</v>
      </c>
    </row>
    <row r="132" spans="1:10">
      <c r="A132" s="111">
        <v>131</v>
      </c>
      <c r="B132" s="111" t="s">
        <v>408</v>
      </c>
      <c r="C132" s="111" t="s">
        <v>222</v>
      </c>
      <c r="D132" s="111" t="s">
        <v>945</v>
      </c>
      <c r="E132" s="111" t="s">
        <v>946</v>
      </c>
      <c r="F132" s="111" t="s">
        <v>947</v>
      </c>
      <c r="G132" s="111" t="s">
        <v>693</v>
      </c>
      <c r="H132" s="111" t="s">
        <v>644</v>
      </c>
      <c r="J132" s="111" t="s">
        <v>1786</v>
      </c>
    </row>
    <row r="133" spans="1:10">
      <c r="A133" s="111">
        <v>132</v>
      </c>
      <c r="B133" s="111" t="s">
        <v>408</v>
      </c>
      <c r="C133" s="111" t="s">
        <v>222</v>
      </c>
      <c r="D133" s="111" t="s">
        <v>948</v>
      </c>
      <c r="E133" s="111" t="s">
        <v>949</v>
      </c>
      <c r="F133" s="111" t="s">
        <v>950</v>
      </c>
      <c r="G133" s="111" t="s">
        <v>573</v>
      </c>
      <c r="J133" s="111" t="s">
        <v>1786</v>
      </c>
    </row>
    <row r="134" spans="1:10">
      <c r="A134" s="111">
        <v>133</v>
      </c>
      <c r="B134" s="111" t="s">
        <v>408</v>
      </c>
      <c r="C134" s="111" t="s">
        <v>222</v>
      </c>
      <c r="D134" s="111" t="s">
        <v>951</v>
      </c>
      <c r="E134" s="111" t="s">
        <v>952</v>
      </c>
      <c r="F134" s="111" t="s">
        <v>953</v>
      </c>
      <c r="G134" s="111" t="s">
        <v>435</v>
      </c>
      <c r="H134" s="111" t="s">
        <v>954</v>
      </c>
      <c r="J134" s="111" t="s">
        <v>1786</v>
      </c>
    </row>
    <row r="135" spans="1:10">
      <c r="A135" s="111">
        <v>134</v>
      </c>
      <c r="B135" s="111" t="s">
        <v>408</v>
      </c>
      <c r="C135" s="111" t="s">
        <v>222</v>
      </c>
      <c r="D135" s="111" t="s">
        <v>955</v>
      </c>
      <c r="E135" s="111" t="s">
        <v>956</v>
      </c>
      <c r="F135" s="111" t="s">
        <v>957</v>
      </c>
      <c r="G135" s="111" t="s">
        <v>425</v>
      </c>
      <c r="H135" s="111" t="s">
        <v>958</v>
      </c>
      <c r="J135" s="111" t="s">
        <v>1786</v>
      </c>
    </row>
    <row r="136" spans="1:10">
      <c r="A136" s="111">
        <v>135</v>
      </c>
      <c r="B136" s="111" t="s">
        <v>408</v>
      </c>
      <c r="C136" s="111" t="s">
        <v>222</v>
      </c>
      <c r="D136" s="111" t="s">
        <v>959</v>
      </c>
      <c r="E136" s="111" t="s">
        <v>960</v>
      </c>
      <c r="F136" s="111" t="s">
        <v>961</v>
      </c>
      <c r="G136" s="111" t="s">
        <v>435</v>
      </c>
      <c r="H136" s="111" t="s">
        <v>962</v>
      </c>
      <c r="J136" s="111" t="s">
        <v>1786</v>
      </c>
    </row>
    <row r="137" spans="1:10">
      <c r="A137" s="111">
        <v>136</v>
      </c>
      <c r="B137" s="111" t="s">
        <v>408</v>
      </c>
      <c r="C137" s="111" t="s">
        <v>222</v>
      </c>
      <c r="D137" s="111" t="s">
        <v>963</v>
      </c>
      <c r="E137" s="111" t="s">
        <v>964</v>
      </c>
      <c r="F137" s="111" t="s">
        <v>965</v>
      </c>
      <c r="G137" s="111" t="s">
        <v>706</v>
      </c>
      <c r="H137" s="111" t="s">
        <v>966</v>
      </c>
      <c r="J137" s="111" t="s">
        <v>1786</v>
      </c>
    </row>
    <row r="138" spans="1:10">
      <c r="A138" s="111">
        <v>137</v>
      </c>
      <c r="B138" s="111" t="s">
        <v>408</v>
      </c>
      <c r="C138" s="111" t="s">
        <v>222</v>
      </c>
      <c r="D138" s="111" t="s">
        <v>967</v>
      </c>
      <c r="E138" s="111" t="s">
        <v>968</v>
      </c>
      <c r="F138" s="111" t="s">
        <v>969</v>
      </c>
      <c r="G138" s="111" t="s">
        <v>648</v>
      </c>
      <c r="H138" s="111" t="s">
        <v>752</v>
      </c>
      <c r="J138" s="111" t="s">
        <v>1786</v>
      </c>
    </row>
    <row r="139" spans="1:10">
      <c r="A139" s="111">
        <v>138</v>
      </c>
      <c r="B139" s="111" t="s">
        <v>408</v>
      </c>
      <c r="C139" s="111" t="s">
        <v>222</v>
      </c>
      <c r="D139" s="111" t="s">
        <v>970</v>
      </c>
      <c r="E139" s="111" t="s">
        <v>971</v>
      </c>
      <c r="F139" s="111" t="s">
        <v>972</v>
      </c>
      <c r="G139" s="111" t="s">
        <v>416</v>
      </c>
      <c r="H139" s="111" t="s">
        <v>973</v>
      </c>
      <c r="J139" s="111" t="s">
        <v>1786</v>
      </c>
    </row>
    <row r="140" spans="1:10">
      <c r="A140" s="111">
        <v>139</v>
      </c>
      <c r="B140" s="111" t="s">
        <v>408</v>
      </c>
      <c r="C140" s="111" t="s">
        <v>222</v>
      </c>
      <c r="D140" s="111" t="s">
        <v>974</v>
      </c>
      <c r="E140" s="111" t="s">
        <v>975</v>
      </c>
      <c r="F140" s="111" t="s">
        <v>976</v>
      </c>
      <c r="G140" s="111" t="s">
        <v>504</v>
      </c>
      <c r="H140" s="111" t="s">
        <v>977</v>
      </c>
      <c r="J140" s="111" t="s">
        <v>1786</v>
      </c>
    </row>
    <row r="141" spans="1:10">
      <c r="A141" s="111">
        <v>140</v>
      </c>
      <c r="B141" s="111" t="s">
        <v>408</v>
      </c>
      <c r="C141" s="111" t="s">
        <v>222</v>
      </c>
      <c r="D141" s="111" t="s">
        <v>978</v>
      </c>
      <c r="E141" s="111" t="s">
        <v>979</v>
      </c>
      <c r="F141" s="111" t="s">
        <v>980</v>
      </c>
      <c r="G141" s="111" t="s">
        <v>421</v>
      </c>
      <c r="H141" s="111" t="s">
        <v>981</v>
      </c>
      <c r="J141" s="111" t="s">
        <v>1786</v>
      </c>
    </row>
    <row r="142" spans="1:10">
      <c r="A142" s="111">
        <v>141</v>
      </c>
      <c r="B142" s="111" t="s">
        <v>408</v>
      </c>
      <c r="C142" s="111" t="s">
        <v>222</v>
      </c>
      <c r="D142" s="111" t="s">
        <v>982</v>
      </c>
      <c r="E142" s="111" t="s">
        <v>983</v>
      </c>
      <c r="F142" s="111" t="s">
        <v>984</v>
      </c>
      <c r="G142" s="111" t="s">
        <v>633</v>
      </c>
      <c r="J142" s="111" t="s">
        <v>1786</v>
      </c>
    </row>
    <row r="143" spans="1:10">
      <c r="A143" s="111">
        <v>142</v>
      </c>
      <c r="B143" s="111" t="s">
        <v>408</v>
      </c>
      <c r="C143" s="111" t="s">
        <v>222</v>
      </c>
      <c r="D143" s="111" t="s">
        <v>985</v>
      </c>
      <c r="E143" s="111" t="s">
        <v>986</v>
      </c>
      <c r="F143" s="111" t="s">
        <v>987</v>
      </c>
      <c r="G143" s="111" t="s">
        <v>688</v>
      </c>
      <c r="H143" s="111" t="s">
        <v>988</v>
      </c>
      <c r="J143" s="111" t="s">
        <v>1786</v>
      </c>
    </row>
    <row r="144" spans="1:10">
      <c r="A144" s="111">
        <v>143</v>
      </c>
      <c r="B144" s="111" t="s">
        <v>408</v>
      </c>
      <c r="C144" s="111" t="s">
        <v>222</v>
      </c>
      <c r="D144" s="111" t="s">
        <v>989</v>
      </c>
      <c r="E144" s="111" t="s">
        <v>990</v>
      </c>
      <c r="F144" s="111" t="s">
        <v>991</v>
      </c>
      <c r="G144" s="111" t="s">
        <v>425</v>
      </c>
      <c r="H144" s="111" t="s">
        <v>992</v>
      </c>
      <c r="J144" s="111" t="s">
        <v>1786</v>
      </c>
    </row>
    <row r="145" spans="1:10">
      <c r="A145" s="111">
        <v>144</v>
      </c>
      <c r="B145" s="111" t="s">
        <v>408</v>
      </c>
      <c r="C145" s="111" t="s">
        <v>222</v>
      </c>
      <c r="D145" s="111" t="s">
        <v>993</v>
      </c>
      <c r="E145" s="111" t="s">
        <v>994</v>
      </c>
      <c r="F145" s="111" t="s">
        <v>995</v>
      </c>
      <c r="G145" s="111" t="s">
        <v>425</v>
      </c>
      <c r="H145" s="111" t="s">
        <v>996</v>
      </c>
      <c r="J145" s="111" t="s">
        <v>1786</v>
      </c>
    </row>
    <row r="146" spans="1:10">
      <c r="A146" s="111">
        <v>145</v>
      </c>
      <c r="B146" s="111" t="s">
        <v>408</v>
      </c>
      <c r="C146" s="111" t="s">
        <v>222</v>
      </c>
      <c r="D146" s="111" t="s">
        <v>997</v>
      </c>
      <c r="E146" s="111" t="s">
        <v>998</v>
      </c>
      <c r="F146" s="111" t="s">
        <v>999</v>
      </c>
      <c r="G146" s="111" t="s">
        <v>688</v>
      </c>
      <c r="H146" s="111" t="s">
        <v>977</v>
      </c>
      <c r="J146" s="111" t="s">
        <v>1786</v>
      </c>
    </row>
    <row r="147" spans="1:10">
      <c r="A147" s="111">
        <v>146</v>
      </c>
      <c r="B147" s="111" t="s">
        <v>408</v>
      </c>
      <c r="C147" s="111" t="s">
        <v>222</v>
      </c>
      <c r="D147" s="111" t="s">
        <v>1000</v>
      </c>
      <c r="E147" s="111" t="s">
        <v>1001</v>
      </c>
      <c r="F147" s="111" t="s">
        <v>1002</v>
      </c>
      <c r="G147" s="111" t="s">
        <v>688</v>
      </c>
      <c r="H147" s="111" t="s">
        <v>1003</v>
      </c>
      <c r="J147" s="111" t="s">
        <v>1786</v>
      </c>
    </row>
    <row r="148" spans="1:10">
      <c r="A148" s="111">
        <v>147</v>
      </c>
      <c r="B148" s="111" t="s">
        <v>408</v>
      </c>
      <c r="C148" s="111" t="s">
        <v>222</v>
      </c>
      <c r="D148" s="111" t="s">
        <v>1004</v>
      </c>
      <c r="E148" s="111" t="s">
        <v>1005</v>
      </c>
      <c r="F148" s="111" t="s">
        <v>1006</v>
      </c>
      <c r="G148" s="111" t="s">
        <v>648</v>
      </c>
      <c r="H148" s="111" t="s">
        <v>1007</v>
      </c>
      <c r="J148" s="111" t="s">
        <v>1786</v>
      </c>
    </row>
    <row r="149" spans="1:10">
      <c r="A149" s="111">
        <v>148</v>
      </c>
      <c r="B149" s="111" t="s">
        <v>408</v>
      </c>
      <c r="C149" s="111" t="s">
        <v>222</v>
      </c>
      <c r="D149" s="111" t="s">
        <v>1008</v>
      </c>
      <c r="E149" s="111" t="s">
        <v>1009</v>
      </c>
      <c r="F149" s="111" t="s">
        <v>1010</v>
      </c>
      <c r="G149" s="111" t="s">
        <v>583</v>
      </c>
      <c r="H149" s="111" t="s">
        <v>1011</v>
      </c>
      <c r="J149" s="111" t="s">
        <v>1786</v>
      </c>
    </row>
    <row r="150" spans="1:10">
      <c r="A150" s="111">
        <v>149</v>
      </c>
      <c r="B150" s="111" t="s">
        <v>408</v>
      </c>
      <c r="C150" s="111" t="s">
        <v>222</v>
      </c>
      <c r="D150" s="111" t="s">
        <v>1012</v>
      </c>
      <c r="E150" s="111" t="s">
        <v>1013</v>
      </c>
      <c r="F150" s="111" t="s">
        <v>1014</v>
      </c>
      <c r="G150" s="111" t="s">
        <v>516</v>
      </c>
      <c r="H150" s="111" t="s">
        <v>1015</v>
      </c>
      <c r="J150" s="111" t="s">
        <v>1786</v>
      </c>
    </row>
    <row r="151" spans="1:10">
      <c r="A151" s="111">
        <v>150</v>
      </c>
      <c r="B151" s="111" t="s">
        <v>408</v>
      </c>
      <c r="C151" s="111" t="s">
        <v>222</v>
      </c>
      <c r="D151" s="111" t="s">
        <v>1016</v>
      </c>
      <c r="E151" s="111" t="s">
        <v>1017</v>
      </c>
      <c r="F151" s="111" t="s">
        <v>1018</v>
      </c>
      <c r="G151" s="111" t="s">
        <v>545</v>
      </c>
      <c r="H151" s="111" t="s">
        <v>1019</v>
      </c>
      <c r="J151" s="111" t="s">
        <v>1786</v>
      </c>
    </row>
    <row r="152" spans="1:10">
      <c r="A152" s="111">
        <v>151</v>
      </c>
      <c r="B152" s="111" t="s">
        <v>408</v>
      </c>
      <c r="C152" s="111" t="s">
        <v>222</v>
      </c>
      <c r="D152" s="111" t="s">
        <v>1020</v>
      </c>
      <c r="E152" s="111" t="s">
        <v>1021</v>
      </c>
      <c r="F152" s="111" t="s">
        <v>1022</v>
      </c>
      <c r="G152" s="111" t="s">
        <v>416</v>
      </c>
      <c r="H152" s="111" t="s">
        <v>644</v>
      </c>
      <c r="J152" s="111" t="s">
        <v>1786</v>
      </c>
    </row>
    <row r="153" spans="1:10">
      <c r="A153" s="111">
        <v>152</v>
      </c>
      <c r="B153" s="111" t="s">
        <v>408</v>
      </c>
      <c r="C153" s="111" t="s">
        <v>222</v>
      </c>
      <c r="D153" s="111" t="s">
        <v>1023</v>
      </c>
      <c r="E153" s="111" t="s">
        <v>1024</v>
      </c>
      <c r="F153" s="111" t="s">
        <v>1025</v>
      </c>
      <c r="G153" s="111" t="s">
        <v>583</v>
      </c>
      <c r="H153" s="111" t="s">
        <v>1026</v>
      </c>
      <c r="J153" s="111" t="s">
        <v>1786</v>
      </c>
    </row>
    <row r="154" spans="1:10">
      <c r="A154" s="111">
        <v>153</v>
      </c>
      <c r="B154" s="111" t="s">
        <v>408</v>
      </c>
      <c r="C154" s="111" t="s">
        <v>222</v>
      </c>
      <c r="D154" s="111" t="s">
        <v>1027</v>
      </c>
      <c r="E154" s="111" t="s">
        <v>1028</v>
      </c>
      <c r="F154" s="111" t="s">
        <v>1029</v>
      </c>
      <c r="G154" s="111" t="s">
        <v>578</v>
      </c>
      <c r="H154" s="111" t="s">
        <v>1030</v>
      </c>
      <c r="J154" s="111" t="s">
        <v>1786</v>
      </c>
    </row>
    <row r="155" spans="1:10">
      <c r="A155" s="111">
        <v>154</v>
      </c>
      <c r="B155" s="111" t="s">
        <v>408</v>
      </c>
      <c r="C155" s="111" t="s">
        <v>222</v>
      </c>
      <c r="D155" s="111" t="s">
        <v>1031</v>
      </c>
      <c r="E155" s="111" t="s">
        <v>1032</v>
      </c>
      <c r="F155" s="111" t="s">
        <v>1033</v>
      </c>
      <c r="G155" s="111" t="s">
        <v>443</v>
      </c>
      <c r="H155" s="111" t="s">
        <v>1034</v>
      </c>
      <c r="J155" s="111" t="s">
        <v>1786</v>
      </c>
    </row>
    <row r="156" spans="1:10">
      <c r="A156" s="111">
        <v>155</v>
      </c>
      <c r="B156" s="111" t="s">
        <v>408</v>
      </c>
      <c r="C156" s="111" t="s">
        <v>222</v>
      </c>
      <c r="D156" s="111" t="s">
        <v>1035</v>
      </c>
      <c r="E156" s="111" t="s">
        <v>1036</v>
      </c>
      <c r="F156" s="111" t="s">
        <v>1037</v>
      </c>
      <c r="G156" s="111" t="s">
        <v>545</v>
      </c>
      <c r="H156" s="111" t="s">
        <v>752</v>
      </c>
      <c r="J156" s="111" t="s">
        <v>1786</v>
      </c>
    </row>
    <row r="157" spans="1:10">
      <c r="A157" s="111">
        <v>156</v>
      </c>
      <c r="B157" s="111" t="s">
        <v>408</v>
      </c>
      <c r="C157" s="111" t="s">
        <v>222</v>
      </c>
      <c r="D157" s="111" t="s">
        <v>1038</v>
      </c>
      <c r="E157" s="111" t="s">
        <v>1039</v>
      </c>
      <c r="F157" s="111" t="s">
        <v>1040</v>
      </c>
      <c r="G157" s="111" t="s">
        <v>443</v>
      </c>
      <c r="H157" s="111" t="s">
        <v>512</v>
      </c>
      <c r="J157" s="111" t="s">
        <v>1786</v>
      </c>
    </row>
    <row r="158" spans="1:10">
      <c r="A158" s="111">
        <v>157</v>
      </c>
      <c r="B158" s="111" t="s">
        <v>408</v>
      </c>
      <c r="C158" s="111" t="s">
        <v>222</v>
      </c>
      <c r="D158" s="111" t="s">
        <v>1041</v>
      </c>
      <c r="E158" s="111" t="s">
        <v>1042</v>
      </c>
      <c r="F158" s="111" t="s">
        <v>1043</v>
      </c>
      <c r="G158" s="111" t="s">
        <v>456</v>
      </c>
      <c r="H158" s="111" t="s">
        <v>1044</v>
      </c>
      <c r="J158" s="111" t="s">
        <v>1786</v>
      </c>
    </row>
    <row r="159" spans="1:10">
      <c r="A159" s="111">
        <v>158</v>
      </c>
      <c r="B159" s="111" t="s">
        <v>408</v>
      </c>
      <c r="C159" s="111" t="s">
        <v>222</v>
      </c>
      <c r="D159" s="111" t="s">
        <v>1045</v>
      </c>
      <c r="E159" s="111" t="s">
        <v>1046</v>
      </c>
      <c r="F159" s="111" t="s">
        <v>1047</v>
      </c>
      <c r="G159" s="111" t="s">
        <v>456</v>
      </c>
      <c r="H159" s="111" t="s">
        <v>1048</v>
      </c>
      <c r="J159" s="111" t="s">
        <v>1786</v>
      </c>
    </row>
    <row r="160" spans="1:10">
      <c r="A160" s="111">
        <v>159</v>
      </c>
      <c r="B160" s="111" t="s">
        <v>408</v>
      </c>
      <c r="C160" s="111" t="s">
        <v>222</v>
      </c>
      <c r="D160" s="111" t="s">
        <v>1049</v>
      </c>
      <c r="E160" s="111" t="s">
        <v>1050</v>
      </c>
      <c r="F160" s="111" t="s">
        <v>1051</v>
      </c>
      <c r="G160" s="111" t="s">
        <v>1052</v>
      </c>
      <c r="J160" s="111" t="s">
        <v>1786</v>
      </c>
    </row>
    <row r="161" spans="1:10">
      <c r="A161" s="111">
        <v>160</v>
      </c>
      <c r="B161" s="111" t="s">
        <v>408</v>
      </c>
      <c r="C161" s="111" t="s">
        <v>222</v>
      </c>
      <c r="D161" s="111" t="s">
        <v>1053</v>
      </c>
      <c r="E161" s="111" t="s">
        <v>1054</v>
      </c>
      <c r="F161" s="111" t="s">
        <v>1055</v>
      </c>
      <c r="G161" s="111" t="s">
        <v>421</v>
      </c>
      <c r="H161" s="111" t="s">
        <v>1056</v>
      </c>
      <c r="J161" s="111" t="s">
        <v>1786</v>
      </c>
    </row>
    <row r="162" spans="1:10">
      <c r="A162" s="111">
        <v>161</v>
      </c>
      <c r="B162" s="111" t="s">
        <v>408</v>
      </c>
      <c r="C162" s="111" t="s">
        <v>222</v>
      </c>
      <c r="D162" s="111" t="s">
        <v>1057</v>
      </c>
      <c r="E162" s="111" t="s">
        <v>1058</v>
      </c>
      <c r="F162" s="111" t="s">
        <v>1059</v>
      </c>
      <c r="G162" s="111" t="s">
        <v>416</v>
      </c>
      <c r="H162" s="111" t="s">
        <v>1060</v>
      </c>
      <c r="J162" s="111" t="s">
        <v>1786</v>
      </c>
    </row>
    <row r="163" spans="1:10">
      <c r="A163" s="111">
        <v>162</v>
      </c>
      <c r="B163" s="111" t="s">
        <v>408</v>
      </c>
      <c r="C163" s="111" t="s">
        <v>222</v>
      </c>
      <c r="D163" s="111" t="s">
        <v>1061</v>
      </c>
      <c r="E163" s="111" t="s">
        <v>1062</v>
      </c>
      <c r="F163" s="111" t="s">
        <v>1063</v>
      </c>
      <c r="G163" s="111" t="s">
        <v>425</v>
      </c>
      <c r="H163" s="111" t="s">
        <v>1064</v>
      </c>
      <c r="J163" s="111" t="s">
        <v>1786</v>
      </c>
    </row>
    <row r="164" spans="1:10">
      <c r="A164" s="111">
        <v>163</v>
      </c>
      <c r="B164" s="111" t="s">
        <v>408</v>
      </c>
      <c r="C164" s="111" t="s">
        <v>222</v>
      </c>
      <c r="D164" s="111" t="s">
        <v>1065</v>
      </c>
      <c r="E164" s="111" t="s">
        <v>1066</v>
      </c>
      <c r="F164" s="111" t="s">
        <v>1067</v>
      </c>
      <c r="G164" s="111" t="s">
        <v>545</v>
      </c>
      <c r="J164" s="111" t="s">
        <v>1786</v>
      </c>
    </row>
    <row r="165" spans="1:10">
      <c r="A165" s="111">
        <v>164</v>
      </c>
      <c r="B165" s="111" t="s">
        <v>408</v>
      </c>
      <c r="C165" s="111" t="s">
        <v>222</v>
      </c>
      <c r="D165" s="111" t="s">
        <v>1068</v>
      </c>
      <c r="E165" s="111" t="s">
        <v>1069</v>
      </c>
      <c r="F165" s="111" t="s">
        <v>1070</v>
      </c>
      <c r="G165" s="111" t="s">
        <v>482</v>
      </c>
      <c r="J165" s="111" t="s">
        <v>1786</v>
      </c>
    </row>
    <row r="166" spans="1:10">
      <c r="A166" s="111">
        <v>165</v>
      </c>
      <c r="B166" s="111" t="s">
        <v>408</v>
      </c>
      <c r="C166" s="111" t="s">
        <v>222</v>
      </c>
      <c r="D166" s="111" t="s">
        <v>1071</v>
      </c>
      <c r="E166" s="111" t="s">
        <v>1072</v>
      </c>
      <c r="F166" s="111" t="s">
        <v>1073</v>
      </c>
      <c r="G166" s="111" t="s">
        <v>499</v>
      </c>
      <c r="H166" s="111" t="s">
        <v>1074</v>
      </c>
      <c r="J166" s="111" t="s">
        <v>1786</v>
      </c>
    </row>
    <row r="167" spans="1:10">
      <c r="A167" s="111">
        <v>166</v>
      </c>
      <c r="B167" s="111" t="s">
        <v>408</v>
      </c>
      <c r="C167" s="111" t="s">
        <v>222</v>
      </c>
      <c r="D167" s="111" t="s">
        <v>1075</v>
      </c>
      <c r="E167" s="111" t="s">
        <v>1076</v>
      </c>
      <c r="F167" s="111" t="s">
        <v>1077</v>
      </c>
      <c r="G167" s="111" t="s">
        <v>504</v>
      </c>
      <c r="J167" s="111" t="s">
        <v>1786</v>
      </c>
    </row>
    <row r="168" spans="1:10">
      <c r="A168" s="111">
        <v>167</v>
      </c>
      <c r="B168" s="111" t="s">
        <v>408</v>
      </c>
      <c r="C168" s="111" t="s">
        <v>222</v>
      </c>
      <c r="D168" s="111" t="s">
        <v>1078</v>
      </c>
      <c r="E168" s="111" t="s">
        <v>1079</v>
      </c>
      <c r="F168" s="111" t="s">
        <v>1080</v>
      </c>
      <c r="G168" s="111" t="s">
        <v>456</v>
      </c>
      <c r="J168" s="111" t="s">
        <v>1786</v>
      </c>
    </row>
    <row r="169" spans="1:10">
      <c r="A169" s="111">
        <v>168</v>
      </c>
      <c r="B169" s="111" t="s">
        <v>408</v>
      </c>
      <c r="C169" s="111" t="s">
        <v>222</v>
      </c>
      <c r="D169" s="111" t="s">
        <v>1081</v>
      </c>
      <c r="E169" s="111" t="s">
        <v>1082</v>
      </c>
      <c r="F169" s="111" t="s">
        <v>1083</v>
      </c>
      <c r="G169" s="111" t="s">
        <v>527</v>
      </c>
      <c r="H169" s="111" t="s">
        <v>1084</v>
      </c>
      <c r="J169" s="111" t="s">
        <v>1786</v>
      </c>
    </row>
    <row r="170" spans="1:10">
      <c r="A170" s="111">
        <v>169</v>
      </c>
      <c r="B170" s="111" t="s">
        <v>408</v>
      </c>
      <c r="C170" s="111" t="s">
        <v>222</v>
      </c>
      <c r="D170" s="111" t="s">
        <v>1085</v>
      </c>
      <c r="E170" s="111" t="s">
        <v>1086</v>
      </c>
      <c r="F170" s="111" t="s">
        <v>1087</v>
      </c>
      <c r="G170" s="111" t="s">
        <v>643</v>
      </c>
      <c r="J170" s="111" t="s">
        <v>1786</v>
      </c>
    </row>
    <row r="171" spans="1:10">
      <c r="A171" s="111">
        <v>170</v>
      </c>
      <c r="B171" s="111" t="s">
        <v>408</v>
      </c>
      <c r="C171" s="111" t="s">
        <v>222</v>
      </c>
      <c r="D171" s="111" t="s">
        <v>1088</v>
      </c>
      <c r="E171" s="111" t="s">
        <v>1089</v>
      </c>
      <c r="F171" s="111" t="s">
        <v>1090</v>
      </c>
      <c r="G171" s="111" t="s">
        <v>421</v>
      </c>
      <c r="H171" s="111" t="s">
        <v>1091</v>
      </c>
      <c r="J171" s="111" t="s">
        <v>1786</v>
      </c>
    </row>
    <row r="172" spans="1:10">
      <c r="A172" s="111">
        <v>171</v>
      </c>
      <c r="B172" s="111" t="s">
        <v>408</v>
      </c>
      <c r="C172" s="111" t="s">
        <v>222</v>
      </c>
      <c r="D172" s="111" t="s">
        <v>1092</v>
      </c>
      <c r="E172" s="111" t="s">
        <v>1093</v>
      </c>
      <c r="F172" s="111" t="s">
        <v>1094</v>
      </c>
      <c r="G172" s="111" t="s">
        <v>583</v>
      </c>
      <c r="H172" s="111" t="s">
        <v>1095</v>
      </c>
      <c r="J172" s="111" t="s">
        <v>1786</v>
      </c>
    </row>
    <row r="173" spans="1:10">
      <c r="A173" s="111">
        <v>172</v>
      </c>
      <c r="B173" s="111" t="s">
        <v>408</v>
      </c>
      <c r="C173" s="111" t="s">
        <v>222</v>
      </c>
      <c r="D173" s="111" t="s">
        <v>1096</v>
      </c>
      <c r="E173" s="111" t="s">
        <v>1097</v>
      </c>
      <c r="F173" s="111" t="s">
        <v>1098</v>
      </c>
      <c r="G173" s="111" t="s">
        <v>516</v>
      </c>
      <c r="H173" s="111" t="s">
        <v>1099</v>
      </c>
      <c r="J173" s="111" t="s">
        <v>1786</v>
      </c>
    </row>
    <row r="174" spans="1:10">
      <c r="A174" s="111">
        <v>173</v>
      </c>
      <c r="B174" s="111" t="s">
        <v>408</v>
      </c>
      <c r="C174" s="111" t="s">
        <v>222</v>
      </c>
      <c r="D174" s="111" t="s">
        <v>1100</v>
      </c>
      <c r="E174" s="111" t="s">
        <v>1097</v>
      </c>
      <c r="F174" s="111" t="s">
        <v>1101</v>
      </c>
      <c r="G174" s="111" t="s">
        <v>798</v>
      </c>
      <c r="J174" s="111" t="s">
        <v>1786</v>
      </c>
    </row>
    <row r="175" spans="1:10">
      <c r="A175" s="111">
        <v>174</v>
      </c>
      <c r="B175" s="111" t="s">
        <v>408</v>
      </c>
      <c r="C175" s="111" t="s">
        <v>222</v>
      </c>
      <c r="D175" s="111" t="s">
        <v>1102</v>
      </c>
      <c r="E175" s="111" t="s">
        <v>1103</v>
      </c>
      <c r="F175" s="111" t="s">
        <v>1104</v>
      </c>
      <c r="G175" s="111" t="s">
        <v>798</v>
      </c>
      <c r="H175" s="111" t="s">
        <v>1105</v>
      </c>
      <c r="J175" s="111" t="s">
        <v>1786</v>
      </c>
    </row>
    <row r="176" spans="1:10">
      <c r="A176" s="111">
        <v>175</v>
      </c>
      <c r="B176" s="111" t="s">
        <v>408</v>
      </c>
      <c r="C176" s="111" t="s">
        <v>222</v>
      </c>
      <c r="D176" s="111" t="s">
        <v>1106</v>
      </c>
      <c r="E176" s="111" t="s">
        <v>1107</v>
      </c>
      <c r="F176" s="111" t="s">
        <v>1108</v>
      </c>
      <c r="G176" s="111" t="s">
        <v>1109</v>
      </c>
      <c r="H176" s="111" t="s">
        <v>1110</v>
      </c>
      <c r="J176" s="111" t="s">
        <v>1786</v>
      </c>
    </row>
    <row r="177" spans="1:10">
      <c r="A177" s="111">
        <v>176</v>
      </c>
      <c r="B177" s="111" t="s">
        <v>408</v>
      </c>
      <c r="C177" s="111" t="s">
        <v>222</v>
      </c>
      <c r="D177" s="111" t="s">
        <v>1111</v>
      </c>
      <c r="E177" s="111" t="s">
        <v>1112</v>
      </c>
      <c r="F177" s="111" t="s">
        <v>1113</v>
      </c>
      <c r="G177" s="111" t="s">
        <v>798</v>
      </c>
      <c r="H177" s="111" t="s">
        <v>1114</v>
      </c>
      <c r="J177" s="111" t="s">
        <v>1786</v>
      </c>
    </row>
    <row r="178" spans="1:10">
      <c r="A178" s="111">
        <v>177</v>
      </c>
      <c r="B178" s="111" t="s">
        <v>408</v>
      </c>
      <c r="C178" s="111" t="s">
        <v>222</v>
      </c>
      <c r="D178" s="111" t="s">
        <v>1115</v>
      </c>
      <c r="E178" s="111" t="s">
        <v>1116</v>
      </c>
      <c r="F178" s="111" t="s">
        <v>1117</v>
      </c>
      <c r="G178" s="111" t="s">
        <v>643</v>
      </c>
      <c r="H178" s="111" t="s">
        <v>1118</v>
      </c>
      <c r="J178" s="111" t="s">
        <v>1786</v>
      </c>
    </row>
    <row r="179" spans="1:10">
      <c r="A179" s="111">
        <v>178</v>
      </c>
      <c r="B179" s="111" t="s">
        <v>408</v>
      </c>
      <c r="C179" s="111" t="s">
        <v>222</v>
      </c>
      <c r="D179" s="111" t="s">
        <v>1119</v>
      </c>
      <c r="E179" s="111" t="s">
        <v>1120</v>
      </c>
      <c r="F179" s="111" t="s">
        <v>1121</v>
      </c>
      <c r="G179" s="111" t="s">
        <v>643</v>
      </c>
      <c r="J179" s="111" t="s">
        <v>1786</v>
      </c>
    </row>
    <row r="180" spans="1:10">
      <c r="A180" s="111">
        <v>179</v>
      </c>
      <c r="B180" s="111" t="s">
        <v>408</v>
      </c>
      <c r="C180" s="111" t="s">
        <v>222</v>
      </c>
      <c r="D180" s="111" t="s">
        <v>1122</v>
      </c>
      <c r="E180" s="111" t="s">
        <v>1123</v>
      </c>
      <c r="F180" s="111" t="s">
        <v>1124</v>
      </c>
      <c r="G180" s="111" t="s">
        <v>901</v>
      </c>
      <c r="H180" s="111" t="s">
        <v>1125</v>
      </c>
      <c r="J180" s="111" t="s">
        <v>1786</v>
      </c>
    </row>
    <row r="181" spans="1:10">
      <c r="A181" s="111">
        <v>180</v>
      </c>
      <c r="B181" s="111" t="s">
        <v>408</v>
      </c>
      <c r="C181" s="111" t="s">
        <v>222</v>
      </c>
      <c r="D181" s="111" t="s">
        <v>1126</v>
      </c>
      <c r="E181" s="111" t="s">
        <v>1127</v>
      </c>
      <c r="F181" s="111" t="s">
        <v>1128</v>
      </c>
      <c r="G181" s="111" t="s">
        <v>516</v>
      </c>
      <c r="H181" s="111" t="s">
        <v>1129</v>
      </c>
      <c r="J181" s="111" t="s">
        <v>1786</v>
      </c>
    </row>
    <row r="182" spans="1:10">
      <c r="A182" s="111">
        <v>181</v>
      </c>
      <c r="B182" s="111" t="s">
        <v>408</v>
      </c>
      <c r="C182" s="111" t="s">
        <v>222</v>
      </c>
      <c r="D182" s="111" t="s">
        <v>1130</v>
      </c>
      <c r="E182" s="111" t="s">
        <v>1131</v>
      </c>
      <c r="F182" s="111" t="s">
        <v>1132</v>
      </c>
      <c r="G182" s="111" t="s">
        <v>421</v>
      </c>
      <c r="J182" s="111" t="s">
        <v>1786</v>
      </c>
    </row>
    <row r="183" spans="1:10">
      <c r="A183" s="111">
        <v>182</v>
      </c>
      <c r="B183" s="111" t="s">
        <v>408</v>
      </c>
      <c r="C183" s="111" t="s">
        <v>222</v>
      </c>
      <c r="D183" s="111" t="s">
        <v>1133</v>
      </c>
      <c r="E183" s="111" t="s">
        <v>1134</v>
      </c>
      <c r="F183" s="111" t="s">
        <v>1135</v>
      </c>
      <c r="G183" s="111" t="s">
        <v>578</v>
      </c>
      <c r="H183" s="111" t="s">
        <v>1136</v>
      </c>
      <c r="J183" s="111" t="s">
        <v>1786</v>
      </c>
    </row>
    <row r="184" spans="1:10">
      <c r="A184" s="111">
        <v>183</v>
      </c>
      <c r="B184" s="111" t="s">
        <v>408</v>
      </c>
      <c r="C184" s="111" t="s">
        <v>222</v>
      </c>
      <c r="D184" s="111" t="s">
        <v>1137</v>
      </c>
      <c r="E184" s="111" t="s">
        <v>1138</v>
      </c>
      <c r="F184" s="111" t="s">
        <v>1139</v>
      </c>
      <c r="G184" s="111" t="s">
        <v>1140</v>
      </c>
      <c r="H184" s="111" t="s">
        <v>1141</v>
      </c>
      <c r="J184" s="111" t="s">
        <v>1786</v>
      </c>
    </row>
    <row r="185" spans="1:10">
      <c r="A185" s="111">
        <v>184</v>
      </c>
      <c r="B185" s="111" t="s">
        <v>408</v>
      </c>
      <c r="C185" s="111" t="s">
        <v>222</v>
      </c>
      <c r="D185" s="111" t="s">
        <v>1142</v>
      </c>
      <c r="E185" s="111" t="s">
        <v>1143</v>
      </c>
      <c r="F185" s="111" t="s">
        <v>1144</v>
      </c>
      <c r="G185" s="111" t="s">
        <v>452</v>
      </c>
      <c r="H185" s="111" t="s">
        <v>1145</v>
      </c>
      <c r="J185" s="111" t="s">
        <v>1786</v>
      </c>
    </row>
    <row r="186" spans="1:10">
      <c r="A186" s="111">
        <v>185</v>
      </c>
      <c r="B186" s="111" t="s">
        <v>408</v>
      </c>
      <c r="C186" s="111" t="s">
        <v>222</v>
      </c>
      <c r="D186" s="111" t="s">
        <v>1146</v>
      </c>
      <c r="E186" s="111" t="s">
        <v>1147</v>
      </c>
      <c r="F186" s="111" t="s">
        <v>1148</v>
      </c>
      <c r="G186" s="111" t="s">
        <v>656</v>
      </c>
      <c r="H186" s="111" t="s">
        <v>1149</v>
      </c>
      <c r="J186" s="111" t="s">
        <v>1786</v>
      </c>
    </row>
    <row r="187" spans="1:10">
      <c r="A187" s="111">
        <v>186</v>
      </c>
      <c r="B187" s="111" t="s">
        <v>408</v>
      </c>
      <c r="C187" s="111" t="s">
        <v>222</v>
      </c>
      <c r="D187" s="111" t="s">
        <v>1150</v>
      </c>
      <c r="E187" s="111" t="s">
        <v>1151</v>
      </c>
      <c r="F187" s="111" t="s">
        <v>1152</v>
      </c>
      <c r="G187" s="111" t="s">
        <v>421</v>
      </c>
      <c r="J187" s="111" t="s">
        <v>1786</v>
      </c>
    </row>
    <row r="188" spans="1:10">
      <c r="A188" s="111">
        <v>187</v>
      </c>
      <c r="B188" s="111" t="s">
        <v>408</v>
      </c>
      <c r="C188" s="111" t="s">
        <v>222</v>
      </c>
      <c r="D188" s="111" t="s">
        <v>1153</v>
      </c>
      <c r="E188" s="111" t="s">
        <v>1154</v>
      </c>
      <c r="F188" s="111" t="s">
        <v>1155</v>
      </c>
      <c r="G188" s="111" t="s">
        <v>793</v>
      </c>
      <c r="H188" s="111" t="s">
        <v>1156</v>
      </c>
      <c r="J188" s="111" t="s">
        <v>1786</v>
      </c>
    </row>
    <row r="189" spans="1:10">
      <c r="A189" s="111">
        <v>188</v>
      </c>
      <c r="B189" s="111" t="s">
        <v>408</v>
      </c>
      <c r="C189" s="111" t="s">
        <v>222</v>
      </c>
      <c r="D189" s="111" t="s">
        <v>1157</v>
      </c>
      <c r="E189" s="111" t="s">
        <v>1158</v>
      </c>
      <c r="F189" s="111" t="s">
        <v>1159</v>
      </c>
      <c r="G189" s="111" t="s">
        <v>425</v>
      </c>
      <c r="J189" s="111" t="s">
        <v>1786</v>
      </c>
    </row>
    <row r="190" spans="1:10">
      <c r="A190" s="111">
        <v>189</v>
      </c>
      <c r="B190" s="111" t="s">
        <v>408</v>
      </c>
      <c r="C190" s="111" t="s">
        <v>222</v>
      </c>
      <c r="D190" s="111" t="s">
        <v>1160</v>
      </c>
      <c r="E190" s="111" t="s">
        <v>1161</v>
      </c>
      <c r="F190" s="111" t="s">
        <v>1162</v>
      </c>
      <c r="G190" s="111" t="s">
        <v>527</v>
      </c>
      <c r="H190" s="111" t="s">
        <v>1084</v>
      </c>
      <c r="J190" s="111" t="s">
        <v>1786</v>
      </c>
    </row>
    <row r="191" spans="1:10">
      <c r="A191" s="111">
        <v>190</v>
      </c>
      <c r="B191" s="111" t="s">
        <v>408</v>
      </c>
      <c r="C191" s="111" t="s">
        <v>222</v>
      </c>
      <c r="D191" s="111" t="s">
        <v>1163</v>
      </c>
      <c r="E191" s="111" t="s">
        <v>1164</v>
      </c>
      <c r="F191" s="111" t="s">
        <v>1165</v>
      </c>
      <c r="G191" s="111" t="s">
        <v>443</v>
      </c>
      <c r="J191" s="111" t="s">
        <v>1786</v>
      </c>
    </row>
    <row r="192" spans="1:10">
      <c r="A192" s="111">
        <v>191</v>
      </c>
      <c r="B192" s="111" t="s">
        <v>408</v>
      </c>
      <c r="C192" s="111" t="s">
        <v>222</v>
      </c>
      <c r="D192" s="111" t="s">
        <v>1166</v>
      </c>
      <c r="E192" s="111" t="s">
        <v>1167</v>
      </c>
      <c r="F192" s="111" t="s">
        <v>1168</v>
      </c>
      <c r="G192" s="111" t="s">
        <v>452</v>
      </c>
      <c r="H192" s="111" t="s">
        <v>1169</v>
      </c>
      <c r="J192" s="111" t="s">
        <v>1786</v>
      </c>
    </row>
    <row r="193" spans="1:10">
      <c r="A193" s="111">
        <v>192</v>
      </c>
      <c r="B193" s="111" t="s">
        <v>408</v>
      </c>
      <c r="C193" s="111" t="s">
        <v>222</v>
      </c>
      <c r="D193" s="111" t="s">
        <v>1170</v>
      </c>
      <c r="E193" s="111" t="s">
        <v>1171</v>
      </c>
      <c r="F193" s="111" t="s">
        <v>1172</v>
      </c>
      <c r="G193" s="111" t="s">
        <v>425</v>
      </c>
      <c r="H193" s="111" t="s">
        <v>1173</v>
      </c>
      <c r="J193" s="111" t="s">
        <v>1786</v>
      </c>
    </row>
    <row r="194" spans="1:10">
      <c r="A194" s="111">
        <v>193</v>
      </c>
      <c r="B194" s="111" t="s">
        <v>408</v>
      </c>
      <c r="C194" s="111" t="s">
        <v>222</v>
      </c>
      <c r="D194" s="111" t="s">
        <v>1174</v>
      </c>
      <c r="E194" s="111" t="s">
        <v>1175</v>
      </c>
      <c r="F194" s="111" t="s">
        <v>1176</v>
      </c>
      <c r="G194" s="111" t="s">
        <v>435</v>
      </c>
      <c r="H194" s="111" t="s">
        <v>1177</v>
      </c>
      <c r="J194" s="111" t="s">
        <v>1786</v>
      </c>
    </row>
    <row r="195" spans="1:10">
      <c r="A195" s="111">
        <v>194</v>
      </c>
      <c r="B195" s="111" t="s">
        <v>408</v>
      </c>
      <c r="C195" s="111" t="s">
        <v>222</v>
      </c>
      <c r="D195" s="111" t="s">
        <v>1178</v>
      </c>
      <c r="E195" s="111" t="s">
        <v>1179</v>
      </c>
      <c r="F195" s="111" t="s">
        <v>1180</v>
      </c>
      <c r="G195" s="111" t="s">
        <v>573</v>
      </c>
      <c r="H195" s="111" t="s">
        <v>1181</v>
      </c>
      <c r="J195" s="111" t="s">
        <v>1786</v>
      </c>
    </row>
    <row r="196" spans="1:10">
      <c r="A196" s="111">
        <v>195</v>
      </c>
      <c r="B196" s="111" t="s">
        <v>408</v>
      </c>
      <c r="C196" s="111" t="s">
        <v>222</v>
      </c>
      <c r="D196" s="111" t="s">
        <v>1182</v>
      </c>
      <c r="E196" s="111" t="s">
        <v>1183</v>
      </c>
      <c r="F196" s="111" t="s">
        <v>1184</v>
      </c>
      <c r="G196" s="111" t="s">
        <v>430</v>
      </c>
      <c r="H196" s="111" t="s">
        <v>1185</v>
      </c>
      <c r="J196" s="111" t="s">
        <v>1786</v>
      </c>
    </row>
    <row r="197" spans="1:10">
      <c r="A197" s="111">
        <v>196</v>
      </c>
      <c r="B197" s="111" t="s">
        <v>408</v>
      </c>
      <c r="C197" s="111" t="s">
        <v>222</v>
      </c>
      <c r="D197" s="111" t="s">
        <v>1186</v>
      </c>
      <c r="E197" s="111" t="s">
        <v>1187</v>
      </c>
      <c r="F197" s="111" t="s">
        <v>1188</v>
      </c>
      <c r="G197" s="111" t="s">
        <v>421</v>
      </c>
      <c r="H197" s="111" t="s">
        <v>1189</v>
      </c>
      <c r="J197" s="111" t="s">
        <v>1786</v>
      </c>
    </row>
    <row r="198" spans="1:10">
      <c r="A198" s="111">
        <v>197</v>
      </c>
      <c r="B198" s="111" t="s">
        <v>408</v>
      </c>
      <c r="C198" s="111" t="s">
        <v>222</v>
      </c>
      <c r="D198" s="111" t="s">
        <v>1190</v>
      </c>
      <c r="E198" s="111" t="s">
        <v>1191</v>
      </c>
      <c r="F198" s="111" t="s">
        <v>1192</v>
      </c>
      <c r="G198" s="111" t="s">
        <v>499</v>
      </c>
      <c r="J198" s="111" t="s">
        <v>1786</v>
      </c>
    </row>
    <row r="199" spans="1:10">
      <c r="A199" s="111">
        <v>198</v>
      </c>
      <c r="B199" s="111" t="s">
        <v>408</v>
      </c>
      <c r="C199" s="111" t="s">
        <v>222</v>
      </c>
      <c r="D199" s="111" t="s">
        <v>1193</v>
      </c>
      <c r="E199" s="111" t="s">
        <v>1194</v>
      </c>
      <c r="F199" s="111" t="s">
        <v>1195</v>
      </c>
      <c r="G199" s="111" t="s">
        <v>499</v>
      </c>
      <c r="J199" s="111" t="s">
        <v>1786</v>
      </c>
    </row>
    <row r="200" spans="1:10">
      <c r="A200" s="111">
        <v>199</v>
      </c>
      <c r="B200" s="111" t="s">
        <v>408</v>
      </c>
      <c r="C200" s="111" t="s">
        <v>222</v>
      </c>
      <c r="D200" s="111" t="s">
        <v>1196</v>
      </c>
      <c r="E200" s="111" t="s">
        <v>1197</v>
      </c>
      <c r="F200" s="111" t="s">
        <v>1198</v>
      </c>
      <c r="G200" s="111" t="s">
        <v>456</v>
      </c>
      <c r="H200" s="111" t="s">
        <v>1199</v>
      </c>
      <c r="J200" s="111" t="s">
        <v>1786</v>
      </c>
    </row>
    <row r="201" spans="1:10">
      <c r="A201" s="111">
        <v>200</v>
      </c>
      <c r="B201" s="111" t="s">
        <v>408</v>
      </c>
      <c r="C201" s="111" t="s">
        <v>222</v>
      </c>
      <c r="D201" s="111" t="s">
        <v>1200</v>
      </c>
      <c r="E201" s="111" t="s">
        <v>1201</v>
      </c>
      <c r="F201" s="111" t="s">
        <v>1202</v>
      </c>
      <c r="G201" s="111" t="s">
        <v>499</v>
      </c>
      <c r="H201" s="111" t="s">
        <v>1203</v>
      </c>
      <c r="J201" s="111" t="s">
        <v>1786</v>
      </c>
    </row>
    <row r="202" spans="1:10">
      <c r="A202" s="111">
        <v>201</v>
      </c>
      <c r="B202" s="111" t="s">
        <v>408</v>
      </c>
      <c r="C202" s="111" t="s">
        <v>222</v>
      </c>
      <c r="D202" s="111" t="s">
        <v>1204</v>
      </c>
      <c r="E202" s="111" t="s">
        <v>1205</v>
      </c>
      <c r="F202" s="111" t="s">
        <v>1206</v>
      </c>
      <c r="G202" s="111" t="s">
        <v>527</v>
      </c>
      <c r="H202" s="111" t="s">
        <v>1084</v>
      </c>
      <c r="J202" s="111" t="s">
        <v>1786</v>
      </c>
    </row>
    <row r="203" spans="1:10">
      <c r="A203" s="111">
        <v>202</v>
      </c>
      <c r="B203" s="111" t="s">
        <v>408</v>
      </c>
      <c r="C203" s="111" t="s">
        <v>222</v>
      </c>
      <c r="D203" s="111" t="s">
        <v>1207</v>
      </c>
      <c r="E203" s="111" t="s">
        <v>1208</v>
      </c>
      <c r="F203" s="111" t="s">
        <v>1209</v>
      </c>
      <c r="G203" s="111" t="s">
        <v>421</v>
      </c>
      <c r="H203" s="111" t="s">
        <v>1210</v>
      </c>
      <c r="J203" s="111" t="s">
        <v>1786</v>
      </c>
    </row>
    <row r="204" spans="1:10">
      <c r="A204" s="111">
        <v>203</v>
      </c>
      <c r="B204" s="111" t="s">
        <v>408</v>
      </c>
      <c r="C204" s="111" t="s">
        <v>222</v>
      </c>
      <c r="D204" s="111" t="s">
        <v>1211</v>
      </c>
      <c r="E204" s="111" t="s">
        <v>1212</v>
      </c>
      <c r="F204" s="111" t="s">
        <v>1213</v>
      </c>
      <c r="G204" s="111" t="s">
        <v>527</v>
      </c>
      <c r="H204" s="111" t="s">
        <v>1084</v>
      </c>
      <c r="J204" s="111" t="s">
        <v>1786</v>
      </c>
    </row>
    <row r="205" spans="1:10">
      <c r="A205" s="111">
        <v>204</v>
      </c>
      <c r="B205" s="111" t="s">
        <v>408</v>
      </c>
      <c r="C205" s="111" t="s">
        <v>222</v>
      </c>
      <c r="D205" s="111" t="s">
        <v>1214</v>
      </c>
      <c r="E205" s="111" t="s">
        <v>1215</v>
      </c>
      <c r="F205" s="111" t="s">
        <v>1216</v>
      </c>
      <c r="G205" s="111" t="s">
        <v>1140</v>
      </c>
      <c r="J205" s="111" t="s">
        <v>1786</v>
      </c>
    </row>
    <row r="206" spans="1:10">
      <c r="A206" s="111">
        <v>205</v>
      </c>
      <c r="B206" s="111" t="s">
        <v>408</v>
      </c>
      <c r="C206" s="111" t="s">
        <v>222</v>
      </c>
      <c r="D206" s="111" t="s">
        <v>1217</v>
      </c>
      <c r="E206" s="111" t="s">
        <v>1218</v>
      </c>
      <c r="F206" s="111" t="s">
        <v>1219</v>
      </c>
      <c r="G206" s="111" t="s">
        <v>527</v>
      </c>
      <c r="H206" s="111" t="s">
        <v>1084</v>
      </c>
      <c r="J206" s="111" t="s">
        <v>1786</v>
      </c>
    </row>
    <row r="207" spans="1:10">
      <c r="A207" s="111">
        <v>206</v>
      </c>
      <c r="B207" s="111" t="s">
        <v>408</v>
      </c>
      <c r="C207" s="111" t="s">
        <v>222</v>
      </c>
      <c r="D207" s="111" t="s">
        <v>1220</v>
      </c>
      <c r="E207" s="111" t="s">
        <v>1221</v>
      </c>
      <c r="F207" s="111" t="s">
        <v>1222</v>
      </c>
      <c r="G207" s="111" t="s">
        <v>1223</v>
      </c>
      <c r="H207" s="111" t="s">
        <v>1224</v>
      </c>
      <c r="J207" s="111" t="s">
        <v>1786</v>
      </c>
    </row>
    <row r="208" spans="1:10">
      <c r="A208" s="111">
        <v>207</v>
      </c>
      <c r="B208" s="111" t="s">
        <v>408</v>
      </c>
      <c r="C208" s="111" t="s">
        <v>222</v>
      </c>
      <c r="D208" s="111" t="s">
        <v>1225</v>
      </c>
      <c r="E208" s="111" t="s">
        <v>1226</v>
      </c>
      <c r="F208" s="111" t="s">
        <v>1227</v>
      </c>
      <c r="G208" s="111" t="s">
        <v>425</v>
      </c>
      <c r="H208" s="111" t="s">
        <v>1228</v>
      </c>
      <c r="J208" s="111" t="s">
        <v>1786</v>
      </c>
    </row>
    <row r="209" spans="1:10">
      <c r="A209" s="111">
        <v>208</v>
      </c>
      <c r="B209" s="111" t="s">
        <v>408</v>
      </c>
      <c r="C209" s="111" t="s">
        <v>222</v>
      </c>
      <c r="D209" s="111" t="s">
        <v>1229</v>
      </c>
      <c r="E209" s="111" t="s">
        <v>1230</v>
      </c>
      <c r="F209" s="111" t="s">
        <v>1231</v>
      </c>
      <c r="G209" s="111" t="s">
        <v>545</v>
      </c>
      <c r="H209" s="111" t="s">
        <v>1232</v>
      </c>
      <c r="J209" s="111" t="s">
        <v>1786</v>
      </c>
    </row>
    <row r="210" spans="1:10">
      <c r="A210" s="111">
        <v>209</v>
      </c>
      <c r="B210" s="111" t="s">
        <v>408</v>
      </c>
      <c r="C210" s="111" t="s">
        <v>222</v>
      </c>
      <c r="D210" s="111" t="s">
        <v>1233</v>
      </c>
      <c r="E210" s="111" t="s">
        <v>1234</v>
      </c>
      <c r="F210" s="111" t="s">
        <v>1235</v>
      </c>
      <c r="G210" s="111" t="s">
        <v>527</v>
      </c>
      <c r="J210" s="111" t="s">
        <v>1786</v>
      </c>
    </row>
    <row r="211" spans="1:10">
      <c r="A211" s="111">
        <v>210</v>
      </c>
      <c r="B211" s="111" t="s">
        <v>408</v>
      </c>
      <c r="C211" s="111" t="s">
        <v>222</v>
      </c>
      <c r="D211" s="111" t="s">
        <v>1236</v>
      </c>
      <c r="E211" s="111" t="s">
        <v>1237</v>
      </c>
      <c r="F211" s="111" t="s">
        <v>1238</v>
      </c>
      <c r="G211" s="111" t="s">
        <v>583</v>
      </c>
      <c r="H211" s="111" t="s">
        <v>1239</v>
      </c>
      <c r="J211" s="111" t="s">
        <v>1786</v>
      </c>
    </row>
    <row r="212" spans="1:10">
      <c r="A212" s="111">
        <v>211</v>
      </c>
      <c r="B212" s="111" t="s">
        <v>408</v>
      </c>
      <c r="C212" s="111" t="s">
        <v>222</v>
      </c>
      <c r="D212" s="111" t="s">
        <v>1240</v>
      </c>
      <c r="E212" s="111" t="s">
        <v>1241</v>
      </c>
      <c r="F212" s="111" t="s">
        <v>1242</v>
      </c>
      <c r="G212" s="111" t="s">
        <v>416</v>
      </c>
      <c r="H212" s="111" t="s">
        <v>1243</v>
      </c>
      <c r="J212" s="111" t="s">
        <v>1786</v>
      </c>
    </row>
    <row r="213" spans="1:10">
      <c r="A213" s="111">
        <v>212</v>
      </c>
      <c r="B213" s="111" t="s">
        <v>408</v>
      </c>
      <c r="C213" s="111" t="s">
        <v>222</v>
      </c>
      <c r="D213" s="111" t="s">
        <v>1244</v>
      </c>
      <c r="E213" s="111" t="s">
        <v>1245</v>
      </c>
      <c r="F213" s="111" t="s">
        <v>1246</v>
      </c>
      <c r="G213" s="111" t="s">
        <v>573</v>
      </c>
      <c r="H213" s="111" t="s">
        <v>1247</v>
      </c>
      <c r="J213" s="111" t="s">
        <v>1786</v>
      </c>
    </row>
    <row r="214" spans="1:10">
      <c r="A214" s="111">
        <v>213</v>
      </c>
      <c r="B214" s="111" t="s">
        <v>408</v>
      </c>
      <c r="C214" s="111" t="s">
        <v>222</v>
      </c>
      <c r="D214" s="111" t="s">
        <v>1248</v>
      </c>
      <c r="E214" s="111" t="s">
        <v>1249</v>
      </c>
      <c r="F214" s="111" t="s">
        <v>1250</v>
      </c>
      <c r="G214" s="111" t="s">
        <v>527</v>
      </c>
      <c r="H214" s="111" t="s">
        <v>1084</v>
      </c>
      <c r="J214" s="111" t="s">
        <v>1786</v>
      </c>
    </row>
    <row r="215" spans="1:10">
      <c r="A215" s="111">
        <v>214</v>
      </c>
      <c r="B215" s="111" t="s">
        <v>408</v>
      </c>
      <c r="C215" s="111" t="s">
        <v>222</v>
      </c>
      <c r="D215" s="111" t="s">
        <v>1251</v>
      </c>
      <c r="E215" s="111" t="s">
        <v>1252</v>
      </c>
      <c r="F215" s="111" t="s">
        <v>1253</v>
      </c>
      <c r="G215" s="111" t="s">
        <v>416</v>
      </c>
      <c r="H215" s="111" t="s">
        <v>1254</v>
      </c>
      <c r="J215" s="111" t="s">
        <v>1786</v>
      </c>
    </row>
    <row r="216" spans="1:10">
      <c r="A216" s="111">
        <v>215</v>
      </c>
      <c r="B216" s="111" t="s">
        <v>408</v>
      </c>
      <c r="C216" s="111" t="s">
        <v>222</v>
      </c>
      <c r="D216" s="111" t="s">
        <v>1255</v>
      </c>
      <c r="E216" s="111" t="s">
        <v>1256</v>
      </c>
      <c r="F216" s="111" t="s">
        <v>1257</v>
      </c>
      <c r="G216" s="111" t="s">
        <v>425</v>
      </c>
      <c r="H216" s="111" t="s">
        <v>1258</v>
      </c>
      <c r="J216" s="111" t="s">
        <v>1786</v>
      </c>
    </row>
    <row r="217" spans="1:10">
      <c r="A217" s="111">
        <v>216</v>
      </c>
      <c r="B217" s="111" t="s">
        <v>408</v>
      </c>
      <c r="C217" s="111" t="s">
        <v>222</v>
      </c>
      <c r="D217" s="111" t="s">
        <v>1259</v>
      </c>
      <c r="E217" s="111" t="s">
        <v>1260</v>
      </c>
      <c r="F217" s="111" t="s">
        <v>1261</v>
      </c>
      <c r="G217" s="111" t="s">
        <v>614</v>
      </c>
      <c r="H217" s="111" t="s">
        <v>1262</v>
      </c>
      <c r="J217" s="111" t="s">
        <v>1786</v>
      </c>
    </row>
    <row r="218" spans="1:10">
      <c r="A218" s="111">
        <v>217</v>
      </c>
      <c r="B218" s="111" t="s">
        <v>408</v>
      </c>
      <c r="C218" s="111" t="s">
        <v>222</v>
      </c>
      <c r="D218" s="111" t="s">
        <v>1263</v>
      </c>
      <c r="E218" s="111" t="s">
        <v>1264</v>
      </c>
      <c r="F218" s="111" t="s">
        <v>1265</v>
      </c>
      <c r="G218" s="111" t="s">
        <v>516</v>
      </c>
      <c r="J218" s="111" t="s">
        <v>1786</v>
      </c>
    </row>
    <row r="219" spans="1:10">
      <c r="A219" s="111">
        <v>218</v>
      </c>
      <c r="B219" s="111" t="s">
        <v>408</v>
      </c>
      <c r="C219" s="111" t="s">
        <v>222</v>
      </c>
      <c r="D219" s="111" t="s">
        <v>1266</v>
      </c>
      <c r="E219" s="111" t="s">
        <v>1267</v>
      </c>
      <c r="F219" s="111" t="s">
        <v>1268</v>
      </c>
      <c r="G219" s="111" t="s">
        <v>578</v>
      </c>
      <c r="H219" s="111" t="s">
        <v>1269</v>
      </c>
      <c r="J219" s="111" t="s">
        <v>1786</v>
      </c>
    </row>
    <row r="220" spans="1:10">
      <c r="A220" s="111">
        <v>219</v>
      </c>
      <c r="B220" s="111" t="s">
        <v>408</v>
      </c>
      <c r="C220" s="111" t="s">
        <v>222</v>
      </c>
      <c r="D220" s="111" t="s">
        <v>1270</v>
      </c>
      <c r="E220" s="111" t="s">
        <v>1271</v>
      </c>
      <c r="F220" s="111" t="s">
        <v>1272</v>
      </c>
      <c r="G220" s="111" t="s">
        <v>643</v>
      </c>
      <c r="H220" s="111" t="s">
        <v>1273</v>
      </c>
      <c r="J220" s="111" t="s">
        <v>1786</v>
      </c>
    </row>
    <row r="221" spans="1:10">
      <c r="A221" s="111">
        <v>220</v>
      </c>
      <c r="B221" s="111" t="s">
        <v>408</v>
      </c>
      <c r="C221" s="111" t="s">
        <v>222</v>
      </c>
      <c r="D221" s="111" t="s">
        <v>1274</v>
      </c>
      <c r="E221" s="111" t="s">
        <v>1275</v>
      </c>
      <c r="F221" s="111" t="s">
        <v>1276</v>
      </c>
      <c r="G221" s="111" t="s">
        <v>425</v>
      </c>
      <c r="J221" s="111" t="s">
        <v>1786</v>
      </c>
    </row>
    <row r="222" spans="1:10">
      <c r="A222" s="111">
        <v>221</v>
      </c>
      <c r="B222" s="111" t="s">
        <v>408</v>
      </c>
      <c r="C222" s="111" t="s">
        <v>222</v>
      </c>
      <c r="D222" s="111" t="s">
        <v>1277</v>
      </c>
      <c r="E222" s="111" t="s">
        <v>1278</v>
      </c>
      <c r="F222" s="111" t="s">
        <v>1279</v>
      </c>
      <c r="G222" s="111" t="s">
        <v>456</v>
      </c>
      <c r="J222" s="111" t="s">
        <v>1786</v>
      </c>
    </row>
    <row r="223" spans="1:10">
      <c r="A223" s="111">
        <v>222</v>
      </c>
      <c r="B223" s="111" t="s">
        <v>408</v>
      </c>
      <c r="C223" s="111" t="s">
        <v>222</v>
      </c>
      <c r="D223" s="111" t="s">
        <v>1280</v>
      </c>
      <c r="E223" s="111" t="s">
        <v>1281</v>
      </c>
      <c r="F223" s="111" t="s">
        <v>1282</v>
      </c>
      <c r="G223" s="111" t="s">
        <v>706</v>
      </c>
      <c r="H223" s="111" t="s">
        <v>644</v>
      </c>
      <c r="J223" s="111" t="s">
        <v>1786</v>
      </c>
    </row>
    <row r="224" spans="1:10">
      <c r="A224" s="111">
        <v>223</v>
      </c>
      <c r="B224" s="111" t="s">
        <v>408</v>
      </c>
      <c r="C224" s="111" t="s">
        <v>222</v>
      </c>
      <c r="D224" s="111" t="s">
        <v>1283</v>
      </c>
      <c r="E224" s="111" t="s">
        <v>1284</v>
      </c>
      <c r="F224" s="111" t="s">
        <v>1285</v>
      </c>
      <c r="G224" s="111" t="s">
        <v>516</v>
      </c>
      <c r="J224" s="111" t="s">
        <v>1786</v>
      </c>
    </row>
    <row r="225" spans="1:10">
      <c r="A225" s="111">
        <v>224</v>
      </c>
      <c r="B225" s="111" t="s">
        <v>408</v>
      </c>
      <c r="C225" s="111" t="s">
        <v>222</v>
      </c>
      <c r="D225" s="111" t="s">
        <v>1286</v>
      </c>
      <c r="E225" s="111" t="s">
        <v>1287</v>
      </c>
      <c r="F225" s="111" t="s">
        <v>1288</v>
      </c>
      <c r="G225" s="111" t="s">
        <v>648</v>
      </c>
      <c r="H225" s="111" t="s">
        <v>1030</v>
      </c>
      <c r="J225" s="111" t="s">
        <v>1786</v>
      </c>
    </row>
    <row r="226" spans="1:10">
      <c r="A226" s="111">
        <v>225</v>
      </c>
      <c r="B226" s="111" t="s">
        <v>408</v>
      </c>
      <c r="C226" s="111" t="s">
        <v>222</v>
      </c>
      <c r="D226" s="111" t="s">
        <v>1289</v>
      </c>
      <c r="E226" s="111" t="s">
        <v>1290</v>
      </c>
      <c r="F226" s="111" t="s">
        <v>1291</v>
      </c>
      <c r="G226" s="111" t="s">
        <v>416</v>
      </c>
      <c r="H226" s="111" t="s">
        <v>1292</v>
      </c>
      <c r="J226" s="111" t="s">
        <v>1786</v>
      </c>
    </row>
    <row r="227" spans="1:10">
      <c r="A227" s="111">
        <v>226</v>
      </c>
      <c r="B227" s="111" t="s">
        <v>408</v>
      </c>
      <c r="C227" s="111" t="s">
        <v>222</v>
      </c>
      <c r="D227" s="111" t="s">
        <v>1293</v>
      </c>
      <c r="E227" s="111" t="s">
        <v>1294</v>
      </c>
      <c r="F227" s="111" t="s">
        <v>1295</v>
      </c>
      <c r="G227" s="111" t="s">
        <v>573</v>
      </c>
      <c r="H227" s="111" t="s">
        <v>1296</v>
      </c>
      <c r="J227" s="111" t="s">
        <v>1786</v>
      </c>
    </row>
    <row r="228" spans="1:10">
      <c r="A228" s="111">
        <v>227</v>
      </c>
      <c r="B228" s="111" t="s">
        <v>408</v>
      </c>
      <c r="C228" s="111" t="s">
        <v>222</v>
      </c>
      <c r="D228" s="111" t="s">
        <v>1297</v>
      </c>
      <c r="E228" s="111" t="s">
        <v>1298</v>
      </c>
      <c r="F228" s="111" t="s">
        <v>1299</v>
      </c>
      <c r="G228" s="111" t="s">
        <v>693</v>
      </c>
      <c r="J228" s="111" t="s">
        <v>1786</v>
      </c>
    </row>
    <row r="229" spans="1:10">
      <c r="A229" s="111">
        <v>228</v>
      </c>
      <c r="B229" s="111" t="s">
        <v>408</v>
      </c>
      <c r="C229" s="111" t="s">
        <v>222</v>
      </c>
      <c r="D229" s="111" t="s">
        <v>1300</v>
      </c>
      <c r="E229" s="111" t="s">
        <v>1301</v>
      </c>
      <c r="F229" s="111" t="s">
        <v>1302</v>
      </c>
      <c r="G229" s="111" t="s">
        <v>693</v>
      </c>
      <c r="H229" s="111" t="s">
        <v>1303</v>
      </c>
      <c r="J229" s="111" t="s">
        <v>1786</v>
      </c>
    </row>
    <row r="230" spans="1:10">
      <c r="A230" s="111">
        <v>229</v>
      </c>
      <c r="B230" s="111" t="s">
        <v>408</v>
      </c>
      <c r="C230" s="111" t="s">
        <v>222</v>
      </c>
      <c r="D230" s="111" t="s">
        <v>1304</v>
      </c>
      <c r="E230" s="111" t="s">
        <v>1305</v>
      </c>
      <c r="F230" s="111" t="s">
        <v>1306</v>
      </c>
      <c r="G230" s="111" t="s">
        <v>425</v>
      </c>
      <c r="H230" s="111" t="s">
        <v>1307</v>
      </c>
      <c r="J230" s="111" t="s">
        <v>1786</v>
      </c>
    </row>
    <row r="231" spans="1:10">
      <c r="A231" s="111">
        <v>230</v>
      </c>
      <c r="B231" s="111" t="s">
        <v>408</v>
      </c>
      <c r="C231" s="111" t="s">
        <v>222</v>
      </c>
      <c r="D231" s="111" t="s">
        <v>1308</v>
      </c>
      <c r="E231" s="111" t="s">
        <v>1309</v>
      </c>
      <c r="F231" s="111" t="s">
        <v>1310</v>
      </c>
      <c r="G231" s="111" t="s">
        <v>456</v>
      </c>
      <c r="H231" s="111" t="s">
        <v>1311</v>
      </c>
      <c r="J231" s="111" t="s">
        <v>1786</v>
      </c>
    </row>
    <row r="232" spans="1:10">
      <c r="A232" s="111">
        <v>231</v>
      </c>
      <c r="B232" s="111" t="s">
        <v>408</v>
      </c>
      <c r="C232" s="111" t="s">
        <v>222</v>
      </c>
      <c r="D232" s="111" t="s">
        <v>1312</v>
      </c>
      <c r="E232" s="111" t="s">
        <v>1309</v>
      </c>
      <c r="F232" s="111" t="s">
        <v>1313</v>
      </c>
      <c r="G232" s="111" t="s">
        <v>421</v>
      </c>
      <c r="H232" s="111" t="s">
        <v>1314</v>
      </c>
      <c r="J232" s="111" t="s">
        <v>1786</v>
      </c>
    </row>
    <row r="233" spans="1:10">
      <c r="A233" s="111">
        <v>232</v>
      </c>
      <c r="B233" s="111" t="s">
        <v>408</v>
      </c>
      <c r="C233" s="111" t="s">
        <v>222</v>
      </c>
      <c r="D233" s="111" t="s">
        <v>1315</v>
      </c>
      <c r="E233" s="111" t="s">
        <v>1316</v>
      </c>
      <c r="F233" s="111" t="s">
        <v>1317</v>
      </c>
      <c r="G233" s="111" t="s">
        <v>425</v>
      </c>
      <c r="J233" s="111" t="s">
        <v>1786</v>
      </c>
    </row>
    <row r="234" spans="1:10">
      <c r="A234" s="111">
        <v>233</v>
      </c>
      <c r="B234" s="111" t="s">
        <v>408</v>
      </c>
      <c r="C234" s="111" t="s">
        <v>222</v>
      </c>
      <c r="D234" s="111" t="s">
        <v>1318</v>
      </c>
      <c r="E234" s="111" t="s">
        <v>1319</v>
      </c>
      <c r="F234" s="111" t="s">
        <v>1320</v>
      </c>
      <c r="G234" s="111" t="s">
        <v>578</v>
      </c>
      <c r="H234" s="111" t="s">
        <v>1321</v>
      </c>
      <c r="J234" s="111" t="s">
        <v>1786</v>
      </c>
    </row>
    <row r="235" spans="1:10">
      <c r="A235" s="111">
        <v>234</v>
      </c>
      <c r="B235" s="111" t="s">
        <v>408</v>
      </c>
      <c r="C235" s="111" t="s">
        <v>222</v>
      </c>
      <c r="D235" s="111" t="s">
        <v>1322</v>
      </c>
      <c r="E235" s="111" t="s">
        <v>1323</v>
      </c>
      <c r="F235" s="111" t="s">
        <v>1324</v>
      </c>
      <c r="G235" s="111" t="s">
        <v>527</v>
      </c>
      <c r="H235" s="111" t="s">
        <v>546</v>
      </c>
      <c r="J235" s="111" t="s">
        <v>1786</v>
      </c>
    </row>
    <row r="236" spans="1:10">
      <c r="A236" s="111">
        <v>235</v>
      </c>
      <c r="B236" s="111" t="s">
        <v>408</v>
      </c>
      <c r="C236" s="111" t="s">
        <v>222</v>
      </c>
      <c r="D236" s="111" t="s">
        <v>1325</v>
      </c>
      <c r="E236" s="111" t="s">
        <v>1323</v>
      </c>
      <c r="F236" s="111" t="s">
        <v>1326</v>
      </c>
      <c r="G236" s="111" t="s">
        <v>425</v>
      </c>
      <c r="H236" s="111" t="s">
        <v>1327</v>
      </c>
      <c r="J236" s="111" t="s">
        <v>1786</v>
      </c>
    </row>
    <row r="237" spans="1:10">
      <c r="A237" s="111">
        <v>236</v>
      </c>
      <c r="B237" s="111" t="s">
        <v>408</v>
      </c>
      <c r="C237" s="111" t="s">
        <v>222</v>
      </c>
      <c r="D237" s="111" t="s">
        <v>1328</v>
      </c>
      <c r="E237" s="111" t="s">
        <v>1329</v>
      </c>
      <c r="F237" s="111" t="s">
        <v>1330</v>
      </c>
      <c r="G237" s="111" t="s">
        <v>456</v>
      </c>
      <c r="H237" s="111" t="s">
        <v>1331</v>
      </c>
      <c r="J237" s="111" t="s">
        <v>1786</v>
      </c>
    </row>
    <row r="238" spans="1:10">
      <c r="A238" s="111">
        <v>237</v>
      </c>
      <c r="B238" s="111" t="s">
        <v>408</v>
      </c>
      <c r="C238" s="111" t="s">
        <v>222</v>
      </c>
      <c r="D238" s="111" t="s">
        <v>1332</v>
      </c>
      <c r="E238" s="111" t="s">
        <v>1333</v>
      </c>
      <c r="F238" s="111" t="s">
        <v>1334</v>
      </c>
      <c r="G238" s="111" t="s">
        <v>416</v>
      </c>
      <c r="H238" s="111" t="s">
        <v>1335</v>
      </c>
      <c r="J238" s="111" t="s">
        <v>1786</v>
      </c>
    </row>
    <row r="239" spans="1:10">
      <c r="A239" s="111">
        <v>238</v>
      </c>
      <c r="B239" s="111" t="s">
        <v>408</v>
      </c>
      <c r="C239" s="111" t="s">
        <v>222</v>
      </c>
      <c r="D239" s="111" t="s">
        <v>1336</v>
      </c>
      <c r="E239" s="111" t="s">
        <v>1337</v>
      </c>
      <c r="F239" s="111" t="s">
        <v>1338</v>
      </c>
      <c r="G239" s="111" t="s">
        <v>456</v>
      </c>
      <c r="H239" s="111" t="s">
        <v>1339</v>
      </c>
      <c r="J239" s="111" t="s">
        <v>1786</v>
      </c>
    </row>
    <row r="240" spans="1:10">
      <c r="A240" s="111">
        <v>239</v>
      </c>
      <c r="B240" s="111" t="s">
        <v>408</v>
      </c>
      <c r="C240" s="111" t="s">
        <v>222</v>
      </c>
      <c r="D240" s="111" t="s">
        <v>1340</v>
      </c>
      <c r="E240" s="111" t="s">
        <v>1341</v>
      </c>
      <c r="F240" s="111" t="s">
        <v>1342</v>
      </c>
      <c r="G240" s="111" t="s">
        <v>456</v>
      </c>
      <c r="H240" s="111" t="s">
        <v>1273</v>
      </c>
      <c r="J240" s="111" t="s">
        <v>1786</v>
      </c>
    </row>
    <row r="241" spans="1:10">
      <c r="A241" s="111">
        <v>240</v>
      </c>
      <c r="B241" s="111" t="s">
        <v>408</v>
      </c>
      <c r="C241" s="111" t="s">
        <v>222</v>
      </c>
      <c r="D241" s="111" t="s">
        <v>1343</v>
      </c>
      <c r="E241" s="111" t="s">
        <v>1344</v>
      </c>
      <c r="F241" s="111" t="s">
        <v>1345</v>
      </c>
      <c r="G241" s="111" t="s">
        <v>798</v>
      </c>
      <c r="H241" s="111" t="s">
        <v>1346</v>
      </c>
      <c r="J241" s="111" t="s">
        <v>1786</v>
      </c>
    </row>
    <row r="242" spans="1:10">
      <c r="A242" s="111">
        <v>241</v>
      </c>
      <c r="B242" s="111" t="s">
        <v>408</v>
      </c>
      <c r="C242" s="111" t="s">
        <v>222</v>
      </c>
      <c r="D242" s="111" t="s">
        <v>1347</v>
      </c>
      <c r="E242" s="111" t="s">
        <v>1348</v>
      </c>
      <c r="F242" s="111" t="s">
        <v>1349</v>
      </c>
      <c r="G242" s="111" t="s">
        <v>421</v>
      </c>
      <c r="H242" s="111" t="s">
        <v>1350</v>
      </c>
      <c r="J242" s="111" t="s">
        <v>1786</v>
      </c>
    </row>
    <row r="243" spans="1:10">
      <c r="A243" s="111">
        <v>242</v>
      </c>
      <c r="B243" s="111" t="s">
        <v>408</v>
      </c>
      <c r="C243" s="111" t="s">
        <v>222</v>
      </c>
      <c r="D243" s="111" t="s">
        <v>1351</v>
      </c>
      <c r="E243" s="111" t="s">
        <v>1352</v>
      </c>
      <c r="F243" s="111" t="s">
        <v>1353</v>
      </c>
      <c r="G243" s="111" t="s">
        <v>516</v>
      </c>
      <c r="H243" s="111" t="s">
        <v>1354</v>
      </c>
      <c r="J243" s="111" t="s">
        <v>1786</v>
      </c>
    </row>
    <row r="244" spans="1:10">
      <c r="A244" s="111">
        <v>243</v>
      </c>
      <c r="B244" s="111" t="s">
        <v>408</v>
      </c>
      <c r="C244" s="111" t="s">
        <v>222</v>
      </c>
      <c r="D244" s="111" t="s">
        <v>1355</v>
      </c>
      <c r="E244" s="111" t="s">
        <v>1356</v>
      </c>
      <c r="F244" s="111" t="s">
        <v>1357</v>
      </c>
      <c r="G244" s="111" t="s">
        <v>443</v>
      </c>
      <c r="H244" s="111" t="s">
        <v>1358</v>
      </c>
      <c r="J244" s="111" t="s">
        <v>1786</v>
      </c>
    </row>
    <row r="245" spans="1:10">
      <c r="A245" s="111">
        <v>244</v>
      </c>
      <c r="B245" s="111" t="s">
        <v>408</v>
      </c>
      <c r="C245" s="111" t="s">
        <v>222</v>
      </c>
      <c r="D245" s="111" t="s">
        <v>1359</v>
      </c>
      <c r="E245" s="111" t="s">
        <v>1360</v>
      </c>
      <c r="F245" s="111" t="s">
        <v>1361</v>
      </c>
      <c r="G245" s="111" t="s">
        <v>516</v>
      </c>
      <c r="H245" s="111" t="s">
        <v>1362</v>
      </c>
      <c r="J245" s="111" t="s">
        <v>1786</v>
      </c>
    </row>
    <row r="246" spans="1:10">
      <c r="A246" s="111">
        <v>245</v>
      </c>
      <c r="B246" s="111" t="s">
        <v>408</v>
      </c>
      <c r="C246" s="111" t="s">
        <v>222</v>
      </c>
      <c r="D246" s="111" t="s">
        <v>1363</v>
      </c>
      <c r="E246" s="111" t="s">
        <v>1364</v>
      </c>
      <c r="F246" s="111" t="s">
        <v>1365</v>
      </c>
      <c r="G246" s="111" t="s">
        <v>648</v>
      </c>
      <c r="H246" s="111" t="s">
        <v>1366</v>
      </c>
      <c r="J246" s="111" t="s">
        <v>1786</v>
      </c>
    </row>
    <row r="247" spans="1:10">
      <c r="A247" s="111">
        <v>246</v>
      </c>
      <c r="B247" s="111" t="s">
        <v>408</v>
      </c>
      <c r="C247" s="111" t="s">
        <v>222</v>
      </c>
      <c r="D247" s="111" t="s">
        <v>1367</v>
      </c>
      <c r="E247" s="111" t="s">
        <v>1368</v>
      </c>
      <c r="F247" s="111" t="s">
        <v>1369</v>
      </c>
      <c r="G247" s="111" t="s">
        <v>798</v>
      </c>
      <c r="H247" s="111" t="s">
        <v>1370</v>
      </c>
      <c r="J247" s="111" t="s">
        <v>1786</v>
      </c>
    </row>
    <row r="248" spans="1:10">
      <c r="A248" s="111">
        <v>247</v>
      </c>
      <c r="B248" s="111" t="s">
        <v>408</v>
      </c>
      <c r="C248" s="111" t="s">
        <v>222</v>
      </c>
      <c r="D248" s="111" t="s">
        <v>1371</v>
      </c>
      <c r="E248" s="111" t="s">
        <v>1372</v>
      </c>
      <c r="F248" s="111" t="s">
        <v>1373</v>
      </c>
      <c r="G248" s="111" t="s">
        <v>443</v>
      </c>
      <c r="H248" s="111" t="s">
        <v>644</v>
      </c>
      <c r="J248" s="111" t="s">
        <v>1786</v>
      </c>
    </row>
    <row r="249" spans="1:10">
      <c r="A249" s="111">
        <v>248</v>
      </c>
      <c r="B249" s="111" t="s">
        <v>408</v>
      </c>
      <c r="C249" s="111" t="s">
        <v>222</v>
      </c>
      <c r="D249" s="111" t="s">
        <v>1374</v>
      </c>
      <c r="E249" s="111" t="s">
        <v>1375</v>
      </c>
      <c r="F249" s="111" t="s">
        <v>1376</v>
      </c>
      <c r="G249" s="111" t="s">
        <v>545</v>
      </c>
      <c r="H249" s="111" t="s">
        <v>1377</v>
      </c>
      <c r="J249" s="111" t="s">
        <v>1786</v>
      </c>
    </row>
    <row r="250" spans="1:10">
      <c r="A250" s="111">
        <v>249</v>
      </c>
      <c r="B250" s="111" t="s">
        <v>408</v>
      </c>
      <c r="C250" s="111" t="s">
        <v>222</v>
      </c>
      <c r="D250" s="111" t="s">
        <v>1378</v>
      </c>
      <c r="E250" s="111" t="s">
        <v>1379</v>
      </c>
      <c r="F250" s="111" t="s">
        <v>1380</v>
      </c>
      <c r="G250" s="111" t="s">
        <v>545</v>
      </c>
      <c r="H250" s="111" t="s">
        <v>1381</v>
      </c>
      <c r="J250" s="111" t="s">
        <v>1786</v>
      </c>
    </row>
    <row r="251" spans="1:10">
      <c r="A251" s="111">
        <v>250</v>
      </c>
      <c r="B251" s="111" t="s">
        <v>408</v>
      </c>
      <c r="C251" s="111" t="s">
        <v>222</v>
      </c>
      <c r="D251" s="111" t="s">
        <v>1382</v>
      </c>
      <c r="E251" s="111" t="s">
        <v>1383</v>
      </c>
      <c r="F251" s="111" t="s">
        <v>1384</v>
      </c>
      <c r="G251" s="111" t="s">
        <v>499</v>
      </c>
      <c r="H251" s="111" t="s">
        <v>1385</v>
      </c>
      <c r="J251" s="111" t="s">
        <v>1786</v>
      </c>
    </row>
    <row r="252" spans="1:10">
      <c r="A252" s="111">
        <v>251</v>
      </c>
      <c r="B252" s="111" t="s">
        <v>408</v>
      </c>
      <c r="C252" s="111" t="s">
        <v>222</v>
      </c>
      <c r="D252" s="111" t="s">
        <v>1386</v>
      </c>
      <c r="E252" s="111" t="s">
        <v>1387</v>
      </c>
      <c r="F252" s="111" t="s">
        <v>1388</v>
      </c>
      <c r="G252" s="111" t="s">
        <v>527</v>
      </c>
      <c r="H252" s="111" t="s">
        <v>1389</v>
      </c>
      <c r="J252" s="111" t="s">
        <v>1786</v>
      </c>
    </row>
    <row r="253" spans="1:10">
      <c r="A253" s="111">
        <v>252</v>
      </c>
      <c r="B253" s="111" t="s">
        <v>408</v>
      </c>
      <c r="C253" s="111" t="s">
        <v>222</v>
      </c>
      <c r="D253" s="111" t="s">
        <v>1390</v>
      </c>
      <c r="E253" s="111" t="s">
        <v>1387</v>
      </c>
      <c r="F253" s="111" t="s">
        <v>1391</v>
      </c>
      <c r="G253" s="111" t="s">
        <v>499</v>
      </c>
      <c r="H253" s="111" t="s">
        <v>1392</v>
      </c>
      <c r="J253" s="111" t="s">
        <v>1786</v>
      </c>
    </row>
    <row r="254" spans="1:10">
      <c r="A254" s="111">
        <v>253</v>
      </c>
      <c r="B254" s="111" t="s">
        <v>408</v>
      </c>
      <c r="C254" s="111" t="s">
        <v>222</v>
      </c>
      <c r="D254" s="111" t="s">
        <v>1393</v>
      </c>
      <c r="E254" s="111" t="s">
        <v>1394</v>
      </c>
      <c r="F254" s="111" t="s">
        <v>1395</v>
      </c>
      <c r="G254" s="111" t="s">
        <v>499</v>
      </c>
      <c r="H254" s="111" t="s">
        <v>1396</v>
      </c>
      <c r="J254" s="111" t="s">
        <v>1786</v>
      </c>
    </row>
    <row r="255" spans="1:10">
      <c r="A255" s="111">
        <v>254</v>
      </c>
      <c r="B255" s="111" t="s">
        <v>408</v>
      </c>
      <c r="C255" s="111" t="s">
        <v>222</v>
      </c>
      <c r="D255" s="111" t="s">
        <v>1397</v>
      </c>
      <c r="E255" s="111" t="s">
        <v>1398</v>
      </c>
      <c r="F255" s="111" t="s">
        <v>1399</v>
      </c>
      <c r="G255" s="111" t="s">
        <v>697</v>
      </c>
      <c r="H255" s="111" t="s">
        <v>1400</v>
      </c>
      <c r="J255" s="111" t="s">
        <v>1786</v>
      </c>
    </row>
    <row r="256" spans="1:10">
      <c r="A256" s="111">
        <v>255</v>
      </c>
      <c r="B256" s="111" t="s">
        <v>408</v>
      </c>
      <c r="C256" s="111" t="s">
        <v>222</v>
      </c>
      <c r="D256" s="111" t="s">
        <v>1401</v>
      </c>
      <c r="E256" s="111" t="s">
        <v>1402</v>
      </c>
      <c r="F256" s="111" t="s">
        <v>1403</v>
      </c>
      <c r="G256" s="111" t="s">
        <v>545</v>
      </c>
      <c r="H256" s="111" t="s">
        <v>1404</v>
      </c>
      <c r="J256" s="111" t="s">
        <v>1786</v>
      </c>
    </row>
    <row r="257" spans="1:10">
      <c r="A257" s="111">
        <v>256</v>
      </c>
      <c r="B257" s="111" t="s">
        <v>408</v>
      </c>
      <c r="C257" s="111" t="s">
        <v>222</v>
      </c>
      <c r="D257" s="111" t="s">
        <v>1405</v>
      </c>
      <c r="E257" s="111" t="s">
        <v>1406</v>
      </c>
      <c r="F257" s="111" t="s">
        <v>1407</v>
      </c>
      <c r="G257" s="111" t="s">
        <v>504</v>
      </c>
      <c r="J257" s="111" t="s">
        <v>1786</v>
      </c>
    </row>
    <row r="258" spans="1:10">
      <c r="A258" s="111">
        <v>257</v>
      </c>
      <c r="B258" s="111" t="s">
        <v>408</v>
      </c>
      <c r="C258" s="111" t="s">
        <v>222</v>
      </c>
      <c r="D258" s="111" t="s">
        <v>1408</v>
      </c>
      <c r="E258" s="111" t="s">
        <v>1409</v>
      </c>
      <c r="F258" s="111" t="s">
        <v>1410</v>
      </c>
      <c r="G258" s="111" t="s">
        <v>527</v>
      </c>
      <c r="H258" s="111" t="s">
        <v>1411</v>
      </c>
      <c r="J258" s="111" t="s">
        <v>1786</v>
      </c>
    </row>
    <row r="259" spans="1:10">
      <c r="A259" s="111">
        <v>258</v>
      </c>
      <c r="B259" s="111" t="s">
        <v>408</v>
      </c>
      <c r="C259" s="111" t="s">
        <v>222</v>
      </c>
      <c r="D259" s="111" t="s">
        <v>1412</v>
      </c>
      <c r="E259" s="111" t="s">
        <v>1413</v>
      </c>
      <c r="F259" s="111" t="s">
        <v>1414</v>
      </c>
      <c r="G259" s="111" t="s">
        <v>499</v>
      </c>
      <c r="J259" s="111" t="s">
        <v>1786</v>
      </c>
    </row>
    <row r="260" spans="1:10">
      <c r="A260" s="111">
        <v>259</v>
      </c>
      <c r="B260" s="111" t="s">
        <v>408</v>
      </c>
      <c r="C260" s="111" t="s">
        <v>222</v>
      </c>
      <c r="D260" s="111" t="s">
        <v>1415</v>
      </c>
      <c r="E260" s="111" t="s">
        <v>1416</v>
      </c>
      <c r="F260" s="111" t="s">
        <v>1417</v>
      </c>
      <c r="G260" s="111" t="s">
        <v>456</v>
      </c>
      <c r="H260" s="111" t="s">
        <v>1418</v>
      </c>
      <c r="J260" s="111" t="s">
        <v>1786</v>
      </c>
    </row>
    <row r="261" spans="1:10">
      <c r="A261" s="111">
        <v>260</v>
      </c>
      <c r="B261" s="111" t="s">
        <v>408</v>
      </c>
      <c r="C261" s="111" t="s">
        <v>222</v>
      </c>
      <c r="D261" s="111" t="s">
        <v>1419</v>
      </c>
      <c r="E261" s="111" t="s">
        <v>1420</v>
      </c>
      <c r="F261" s="111" t="s">
        <v>1421</v>
      </c>
      <c r="G261" s="111" t="s">
        <v>443</v>
      </c>
      <c r="H261" s="111" t="s">
        <v>1321</v>
      </c>
      <c r="J261" s="111" t="s">
        <v>1786</v>
      </c>
    </row>
    <row r="262" spans="1:10">
      <c r="A262" s="111">
        <v>261</v>
      </c>
      <c r="B262" s="111" t="s">
        <v>408</v>
      </c>
      <c r="C262" s="111" t="s">
        <v>222</v>
      </c>
      <c r="D262" s="111" t="s">
        <v>1422</v>
      </c>
      <c r="E262" s="111" t="s">
        <v>1423</v>
      </c>
      <c r="F262" s="111" t="s">
        <v>1424</v>
      </c>
      <c r="G262" s="111" t="s">
        <v>793</v>
      </c>
      <c r="H262" s="111" t="s">
        <v>1425</v>
      </c>
      <c r="J262" s="111" t="s">
        <v>1786</v>
      </c>
    </row>
    <row r="263" spans="1:10">
      <c r="A263" s="111">
        <v>262</v>
      </c>
      <c r="B263" s="111" t="s">
        <v>408</v>
      </c>
      <c r="C263" s="111" t="s">
        <v>222</v>
      </c>
      <c r="D263" s="111" t="s">
        <v>1426</v>
      </c>
      <c r="E263" s="111" t="s">
        <v>1423</v>
      </c>
      <c r="F263" s="111" t="s">
        <v>1427</v>
      </c>
      <c r="G263" s="111" t="s">
        <v>516</v>
      </c>
      <c r="H263" s="111" t="s">
        <v>1428</v>
      </c>
      <c r="J263" s="111" t="s">
        <v>1786</v>
      </c>
    </row>
    <row r="264" spans="1:10">
      <c r="A264" s="111">
        <v>263</v>
      </c>
      <c r="B264" s="111" t="s">
        <v>408</v>
      </c>
      <c r="C264" s="111" t="s">
        <v>222</v>
      </c>
      <c r="D264" s="111" t="s">
        <v>1429</v>
      </c>
      <c r="E264" s="111" t="s">
        <v>1430</v>
      </c>
      <c r="F264" s="111" t="s">
        <v>1431</v>
      </c>
      <c r="G264" s="111" t="s">
        <v>499</v>
      </c>
      <c r="H264" s="111" t="s">
        <v>1432</v>
      </c>
      <c r="J264" s="111" t="s">
        <v>1786</v>
      </c>
    </row>
    <row r="265" spans="1:10">
      <c r="A265" s="111">
        <v>264</v>
      </c>
      <c r="B265" s="111" t="s">
        <v>408</v>
      </c>
      <c r="C265" s="111" t="s">
        <v>222</v>
      </c>
      <c r="D265" s="111" t="s">
        <v>1433</v>
      </c>
      <c r="E265" s="111" t="s">
        <v>1434</v>
      </c>
      <c r="F265" s="111" t="s">
        <v>1435</v>
      </c>
      <c r="G265" s="111" t="s">
        <v>421</v>
      </c>
      <c r="H265" s="111" t="s">
        <v>1436</v>
      </c>
      <c r="J265" s="111" t="s">
        <v>1786</v>
      </c>
    </row>
    <row r="266" spans="1:10">
      <c r="A266" s="111">
        <v>265</v>
      </c>
      <c r="B266" s="111" t="s">
        <v>408</v>
      </c>
      <c r="C266" s="111" t="s">
        <v>222</v>
      </c>
      <c r="D266" s="111" t="s">
        <v>1437</v>
      </c>
      <c r="E266" s="111" t="s">
        <v>1438</v>
      </c>
      <c r="F266" s="111" t="s">
        <v>1439</v>
      </c>
      <c r="G266" s="111" t="s">
        <v>516</v>
      </c>
      <c r="J266" s="111" t="s">
        <v>1786</v>
      </c>
    </row>
    <row r="267" spans="1:10">
      <c r="A267" s="111">
        <v>266</v>
      </c>
      <c r="B267" s="111" t="s">
        <v>408</v>
      </c>
      <c r="C267" s="111" t="s">
        <v>222</v>
      </c>
      <c r="D267" s="111" t="s">
        <v>1440</v>
      </c>
      <c r="E267" s="111" t="s">
        <v>1441</v>
      </c>
      <c r="F267" s="111" t="s">
        <v>1442</v>
      </c>
      <c r="G267" s="111" t="s">
        <v>435</v>
      </c>
      <c r="J267" s="111" t="s">
        <v>1786</v>
      </c>
    </row>
    <row r="268" spans="1:10">
      <c r="A268" s="111">
        <v>267</v>
      </c>
      <c r="B268" s="111" t="s">
        <v>408</v>
      </c>
      <c r="C268" s="111" t="s">
        <v>222</v>
      </c>
      <c r="D268" s="111" t="s">
        <v>1443</v>
      </c>
      <c r="E268" s="111" t="s">
        <v>1444</v>
      </c>
      <c r="F268" s="111" t="s">
        <v>1445</v>
      </c>
      <c r="G268" s="111" t="s">
        <v>499</v>
      </c>
      <c r="H268" s="111" t="s">
        <v>1446</v>
      </c>
      <c r="J268" s="111" t="s">
        <v>1786</v>
      </c>
    </row>
    <row r="269" spans="1:10">
      <c r="A269" s="111">
        <v>268</v>
      </c>
      <c r="B269" s="111" t="s">
        <v>408</v>
      </c>
      <c r="C269" s="111" t="s">
        <v>222</v>
      </c>
      <c r="D269" s="111" t="s">
        <v>1447</v>
      </c>
      <c r="E269" s="111" t="s">
        <v>1448</v>
      </c>
      <c r="F269" s="111" t="s">
        <v>1449</v>
      </c>
      <c r="G269" s="111" t="s">
        <v>421</v>
      </c>
      <c r="H269" s="111" t="s">
        <v>1450</v>
      </c>
      <c r="J269" s="111" t="s">
        <v>1786</v>
      </c>
    </row>
    <row r="270" spans="1:10">
      <c r="A270" s="111">
        <v>269</v>
      </c>
      <c r="B270" s="111" t="s">
        <v>408</v>
      </c>
      <c r="C270" s="111" t="s">
        <v>222</v>
      </c>
      <c r="D270" s="111" t="s">
        <v>1451</v>
      </c>
      <c r="E270" s="111" t="s">
        <v>1452</v>
      </c>
      <c r="F270" s="111" t="s">
        <v>1453</v>
      </c>
      <c r="G270" s="111" t="s">
        <v>706</v>
      </c>
      <c r="H270" s="111" t="s">
        <v>1454</v>
      </c>
      <c r="J270" s="111" t="s">
        <v>1786</v>
      </c>
    </row>
    <row r="271" spans="1:10">
      <c r="A271" s="111">
        <v>270</v>
      </c>
      <c r="B271" s="111" t="s">
        <v>408</v>
      </c>
      <c r="C271" s="111" t="s">
        <v>222</v>
      </c>
      <c r="D271" s="111" t="s">
        <v>1455</v>
      </c>
      <c r="E271" s="111" t="s">
        <v>1456</v>
      </c>
      <c r="F271" s="111" t="s">
        <v>1457</v>
      </c>
      <c r="G271" s="111" t="s">
        <v>416</v>
      </c>
      <c r="H271" s="111" t="s">
        <v>1458</v>
      </c>
      <c r="J271" s="111" t="s">
        <v>1786</v>
      </c>
    </row>
    <row r="272" spans="1:10">
      <c r="A272" s="111">
        <v>271</v>
      </c>
      <c r="B272" s="111" t="s">
        <v>408</v>
      </c>
      <c r="C272" s="111" t="s">
        <v>222</v>
      </c>
      <c r="D272" s="111" t="s">
        <v>1459</v>
      </c>
      <c r="E272" s="111" t="s">
        <v>1460</v>
      </c>
      <c r="F272" s="111" t="s">
        <v>1461</v>
      </c>
      <c r="G272" s="111" t="s">
        <v>1140</v>
      </c>
      <c r="H272" s="111" t="s">
        <v>906</v>
      </c>
      <c r="J272" s="111" t="s">
        <v>1786</v>
      </c>
    </row>
    <row r="273" spans="1:10">
      <c r="A273" s="111">
        <v>272</v>
      </c>
      <c r="B273" s="111" t="s">
        <v>408</v>
      </c>
      <c r="C273" s="111" t="s">
        <v>222</v>
      </c>
      <c r="D273" s="111" t="s">
        <v>1462</v>
      </c>
      <c r="E273" s="111" t="s">
        <v>1463</v>
      </c>
      <c r="F273" s="111" t="s">
        <v>1464</v>
      </c>
      <c r="G273" s="111" t="s">
        <v>421</v>
      </c>
      <c r="J273" s="111" t="s">
        <v>1786</v>
      </c>
    </row>
    <row r="274" spans="1:10">
      <c r="A274" s="111">
        <v>273</v>
      </c>
      <c r="B274" s="111" t="s">
        <v>408</v>
      </c>
      <c r="C274" s="111" t="s">
        <v>222</v>
      </c>
      <c r="D274" s="111" t="s">
        <v>1465</v>
      </c>
      <c r="E274" s="111" t="s">
        <v>1466</v>
      </c>
      <c r="F274" s="111" t="s">
        <v>1467</v>
      </c>
      <c r="G274" s="111" t="s">
        <v>443</v>
      </c>
      <c r="H274" s="111" t="s">
        <v>1468</v>
      </c>
      <c r="J274" s="111" t="s">
        <v>1786</v>
      </c>
    </row>
    <row r="275" spans="1:10">
      <c r="A275" s="111">
        <v>274</v>
      </c>
      <c r="B275" s="111" t="s">
        <v>408</v>
      </c>
      <c r="C275" s="111" t="s">
        <v>222</v>
      </c>
      <c r="D275" s="111" t="s">
        <v>1469</v>
      </c>
      <c r="E275" s="111" t="s">
        <v>1470</v>
      </c>
      <c r="F275" s="111" t="s">
        <v>1471</v>
      </c>
      <c r="G275" s="111" t="s">
        <v>495</v>
      </c>
      <c r="H275" s="111" t="s">
        <v>1472</v>
      </c>
      <c r="J275" s="111" t="s">
        <v>1786</v>
      </c>
    </row>
    <row r="276" spans="1:10">
      <c r="A276" s="111">
        <v>275</v>
      </c>
      <c r="B276" s="111" t="s">
        <v>408</v>
      </c>
      <c r="C276" s="111" t="s">
        <v>222</v>
      </c>
      <c r="D276" s="111" t="s">
        <v>1473</v>
      </c>
      <c r="E276" s="111" t="s">
        <v>1474</v>
      </c>
      <c r="F276" s="111" t="s">
        <v>1475</v>
      </c>
      <c r="G276" s="111" t="s">
        <v>456</v>
      </c>
      <c r="H276" s="111" t="s">
        <v>1476</v>
      </c>
      <c r="J276" s="111" t="s">
        <v>1786</v>
      </c>
    </row>
    <row r="277" spans="1:10">
      <c r="A277" s="111">
        <v>276</v>
      </c>
      <c r="B277" s="111" t="s">
        <v>408</v>
      </c>
      <c r="C277" s="111" t="s">
        <v>222</v>
      </c>
      <c r="D277" s="111" t="s">
        <v>1477</v>
      </c>
      <c r="E277" s="111" t="s">
        <v>1478</v>
      </c>
      <c r="F277" s="111" t="s">
        <v>1479</v>
      </c>
      <c r="G277" s="111" t="s">
        <v>706</v>
      </c>
      <c r="H277" s="111" t="s">
        <v>1480</v>
      </c>
      <c r="J277" s="111" t="s">
        <v>1786</v>
      </c>
    </row>
    <row r="278" spans="1:10">
      <c r="A278" s="111">
        <v>277</v>
      </c>
      <c r="B278" s="111" t="s">
        <v>408</v>
      </c>
      <c r="C278" s="111" t="s">
        <v>222</v>
      </c>
      <c r="D278" s="111" t="s">
        <v>1481</v>
      </c>
      <c r="E278" s="111" t="s">
        <v>1482</v>
      </c>
      <c r="F278" s="111" t="s">
        <v>1483</v>
      </c>
      <c r="G278" s="111" t="s">
        <v>504</v>
      </c>
      <c r="H278" s="111" t="s">
        <v>1484</v>
      </c>
      <c r="J278" s="111" t="s">
        <v>1786</v>
      </c>
    </row>
    <row r="279" spans="1:10">
      <c r="A279" s="111">
        <v>278</v>
      </c>
      <c r="B279" s="111" t="s">
        <v>408</v>
      </c>
      <c r="C279" s="111" t="s">
        <v>222</v>
      </c>
      <c r="D279" s="111" t="s">
        <v>1485</v>
      </c>
      <c r="E279" s="111" t="s">
        <v>1486</v>
      </c>
      <c r="F279" s="111" t="s">
        <v>1487</v>
      </c>
      <c r="G279" s="111" t="s">
        <v>798</v>
      </c>
      <c r="H279" s="111" t="s">
        <v>1488</v>
      </c>
      <c r="J279" s="111" t="s">
        <v>1786</v>
      </c>
    </row>
    <row r="280" spans="1:10">
      <c r="A280" s="111">
        <v>279</v>
      </c>
      <c r="B280" s="111" t="s">
        <v>408</v>
      </c>
      <c r="C280" s="111" t="s">
        <v>222</v>
      </c>
      <c r="D280" s="111" t="s">
        <v>1489</v>
      </c>
      <c r="E280" s="111" t="s">
        <v>1490</v>
      </c>
      <c r="F280" s="111" t="s">
        <v>1491</v>
      </c>
      <c r="G280" s="111" t="s">
        <v>456</v>
      </c>
      <c r="H280" s="111" t="s">
        <v>1492</v>
      </c>
      <c r="J280" s="111" t="s">
        <v>1786</v>
      </c>
    </row>
    <row r="281" spans="1:10">
      <c r="A281" s="111">
        <v>280</v>
      </c>
      <c r="B281" s="111" t="s">
        <v>408</v>
      </c>
      <c r="C281" s="111" t="s">
        <v>222</v>
      </c>
      <c r="D281" s="111" t="s">
        <v>1493</v>
      </c>
      <c r="E281" s="111" t="s">
        <v>1494</v>
      </c>
      <c r="F281" s="111" t="s">
        <v>1495</v>
      </c>
      <c r="G281" s="111" t="s">
        <v>499</v>
      </c>
      <c r="H281" s="111" t="s">
        <v>1496</v>
      </c>
      <c r="J281" s="111" t="s">
        <v>1786</v>
      </c>
    </row>
    <row r="282" spans="1:10">
      <c r="A282" s="111">
        <v>281</v>
      </c>
      <c r="B282" s="111" t="s">
        <v>408</v>
      </c>
      <c r="C282" s="111" t="s">
        <v>222</v>
      </c>
      <c r="D282" s="111" t="s">
        <v>1497</v>
      </c>
      <c r="E282" s="111" t="s">
        <v>1498</v>
      </c>
      <c r="F282" s="111" t="s">
        <v>1499</v>
      </c>
      <c r="G282" s="111" t="s">
        <v>499</v>
      </c>
      <c r="H282" s="111" t="s">
        <v>1500</v>
      </c>
      <c r="J282" s="111" t="s">
        <v>1786</v>
      </c>
    </row>
    <row r="283" spans="1:10">
      <c r="A283" s="111">
        <v>282</v>
      </c>
      <c r="B283" s="111" t="s">
        <v>408</v>
      </c>
      <c r="C283" s="111" t="s">
        <v>222</v>
      </c>
      <c r="D283" s="111" t="s">
        <v>1501</v>
      </c>
      <c r="E283" s="111" t="s">
        <v>1502</v>
      </c>
      <c r="F283" s="111" t="s">
        <v>1503</v>
      </c>
      <c r="G283" s="111" t="s">
        <v>421</v>
      </c>
      <c r="J283" s="111" t="s">
        <v>1786</v>
      </c>
    </row>
    <row r="284" spans="1:10">
      <c r="A284" s="111">
        <v>283</v>
      </c>
      <c r="B284" s="111" t="s">
        <v>408</v>
      </c>
      <c r="C284" s="111" t="s">
        <v>222</v>
      </c>
      <c r="D284" s="111" t="s">
        <v>1504</v>
      </c>
      <c r="E284" s="111" t="s">
        <v>1505</v>
      </c>
      <c r="F284" s="111" t="s">
        <v>1506</v>
      </c>
      <c r="G284" s="111" t="s">
        <v>421</v>
      </c>
      <c r="H284" s="111" t="s">
        <v>1019</v>
      </c>
      <c r="J284" s="111" t="s">
        <v>1786</v>
      </c>
    </row>
    <row r="285" spans="1:10">
      <c r="A285" s="111">
        <v>284</v>
      </c>
      <c r="B285" s="111" t="s">
        <v>408</v>
      </c>
      <c r="C285" s="111" t="s">
        <v>222</v>
      </c>
      <c r="D285" s="111" t="s">
        <v>1507</v>
      </c>
      <c r="E285" s="111" t="s">
        <v>1508</v>
      </c>
      <c r="F285" s="111" t="s">
        <v>1509</v>
      </c>
      <c r="G285" s="111" t="s">
        <v>798</v>
      </c>
      <c r="H285" s="111" t="s">
        <v>1510</v>
      </c>
      <c r="J285" s="111" t="s">
        <v>1786</v>
      </c>
    </row>
    <row r="286" spans="1:10">
      <c r="A286" s="111">
        <v>285</v>
      </c>
      <c r="B286" s="111" t="s">
        <v>408</v>
      </c>
      <c r="C286" s="111" t="s">
        <v>222</v>
      </c>
      <c r="D286" s="111" t="s">
        <v>1511</v>
      </c>
      <c r="E286" s="111" t="s">
        <v>1512</v>
      </c>
      <c r="F286" s="111" t="s">
        <v>1513</v>
      </c>
      <c r="G286" s="111" t="s">
        <v>1140</v>
      </c>
      <c r="H286" s="111" t="s">
        <v>1389</v>
      </c>
      <c r="J286" s="111" t="s">
        <v>1786</v>
      </c>
    </row>
    <row r="287" spans="1:10">
      <c r="A287" s="111">
        <v>286</v>
      </c>
      <c r="B287" s="111" t="s">
        <v>408</v>
      </c>
      <c r="C287" s="111" t="s">
        <v>222</v>
      </c>
      <c r="D287" s="111" t="s">
        <v>1514</v>
      </c>
      <c r="E287" s="111" t="s">
        <v>1515</v>
      </c>
      <c r="F287" s="111" t="s">
        <v>1516</v>
      </c>
      <c r="G287" s="111" t="s">
        <v>425</v>
      </c>
      <c r="J287" s="111" t="s">
        <v>1786</v>
      </c>
    </row>
    <row r="288" spans="1:10">
      <c r="A288" s="111">
        <v>287</v>
      </c>
      <c r="B288" s="111" t="s">
        <v>408</v>
      </c>
      <c r="C288" s="111" t="s">
        <v>222</v>
      </c>
      <c r="D288" s="111" t="s">
        <v>1517</v>
      </c>
      <c r="E288" s="111" t="s">
        <v>1518</v>
      </c>
      <c r="F288" s="111" t="s">
        <v>1519</v>
      </c>
      <c r="G288" s="111" t="s">
        <v>456</v>
      </c>
      <c r="J288" s="111" t="s">
        <v>1786</v>
      </c>
    </row>
    <row r="289" spans="1:10">
      <c r="A289" s="111">
        <v>288</v>
      </c>
      <c r="B289" s="111" t="s">
        <v>408</v>
      </c>
      <c r="C289" s="111" t="s">
        <v>222</v>
      </c>
      <c r="D289" s="111" t="s">
        <v>1520</v>
      </c>
      <c r="E289" s="111" t="s">
        <v>1521</v>
      </c>
      <c r="F289" s="111" t="s">
        <v>1522</v>
      </c>
      <c r="G289" s="111" t="s">
        <v>456</v>
      </c>
      <c r="H289" s="111" t="s">
        <v>1523</v>
      </c>
      <c r="J289" s="111" t="s">
        <v>1786</v>
      </c>
    </row>
    <row r="290" spans="1:10">
      <c r="A290" s="111">
        <v>289</v>
      </c>
      <c r="B290" s="111" t="s">
        <v>408</v>
      </c>
      <c r="C290" s="111" t="s">
        <v>222</v>
      </c>
      <c r="D290" s="111" t="s">
        <v>1524</v>
      </c>
      <c r="E290" s="111" t="s">
        <v>1525</v>
      </c>
      <c r="F290" s="111" t="s">
        <v>1526</v>
      </c>
      <c r="G290" s="111" t="s">
        <v>527</v>
      </c>
      <c r="H290" s="111" t="s">
        <v>1084</v>
      </c>
      <c r="J290" s="111" t="s">
        <v>1786</v>
      </c>
    </row>
    <row r="291" spans="1:10">
      <c r="A291" s="111">
        <v>290</v>
      </c>
      <c r="B291" s="111" t="s">
        <v>408</v>
      </c>
      <c r="C291" s="111" t="s">
        <v>222</v>
      </c>
      <c r="D291" s="111" t="s">
        <v>1527</v>
      </c>
      <c r="E291" s="111" t="s">
        <v>1528</v>
      </c>
      <c r="F291" s="111" t="s">
        <v>1529</v>
      </c>
      <c r="G291" s="111" t="s">
        <v>527</v>
      </c>
      <c r="J291" s="111" t="s">
        <v>1786</v>
      </c>
    </row>
    <row r="292" spans="1:10">
      <c r="A292" s="111">
        <v>291</v>
      </c>
      <c r="B292" s="111" t="s">
        <v>408</v>
      </c>
      <c r="C292" s="111" t="s">
        <v>222</v>
      </c>
      <c r="D292" s="111" t="s">
        <v>1530</v>
      </c>
      <c r="E292" s="111" t="s">
        <v>1531</v>
      </c>
      <c r="F292" s="111" t="s">
        <v>1532</v>
      </c>
      <c r="G292" s="111" t="s">
        <v>469</v>
      </c>
      <c r="J292" s="111" t="s">
        <v>1786</v>
      </c>
    </row>
    <row r="293" spans="1:10">
      <c r="A293" s="111">
        <v>292</v>
      </c>
      <c r="B293" s="111" t="s">
        <v>408</v>
      </c>
      <c r="C293" s="111" t="s">
        <v>222</v>
      </c>
      <c r="D293" s="111" t="s">
        <v>1533</v>
      </c>
      <c r="E293" s="111" t="s">
        <v>1534</v>
      </c>
      <c r="F293" s="111" t="s">
        <v>1535</v>
      </c>
      <c r="G293" s="111" t="s">
        <v>469</v>
      </c>
      <c r="H293" s="111" t="s">
        <v>1536</v>
      </c>
      <c r="J293" s="111" t="s">
        <v>1786</v>
      </c>
    </row>
    <row r="294" spans="1:10">
      <c r="A294" s="111">
        <v>293</v>
      </c>
      <c r="B294" s="111" t="s">
        <v>408</v>
      </c>
      <c r="C294" s="111" t="s">
        <v>222</v>
      </c>
      <c r="D294" s="111" t="s">
        <v>1537</v>
      </c>
      <c r="E294" s="111" t="s">
        <v>1538</v>
      </c>
      <c r="F294" s="111" t="s">
        <v>1539</v>
      </c>
      <c r="G294" s="111" t="s">
        <v>1540</v>
      </c>
      <c r="H294" s="111" t="s">
        <v>1541</v>
      </c>
      <c r="J294" s="111" t="s">
        <v>1786</v>
      </c>
    </row>
    <row r="295" spans="1:10">
      <c r="A295" s="111">
        <v>294</v>
      </c>
      <c r="B295" s="111" t="s">
        <v>408</v>
      </c>
      <c r="C295" s="111" t="s">
        <v>222</v>
      </c>
      <c r="D295" s="111" t="s">
        <v>1542</v>
      </c>
      <c r="E295" s="111" t="s">
        <v>1543</v>
      </c>
      <c r="F295" s="111" t="s">
        <v>1544</v>
      </c>
      <c r="G295" s="111" t="s">
        <v>425</v>
      </c>
      <c r="J295" s="111" t="s">
        <v>1786</v>
      </c>
    </row>
    <row r="296" spans="1:10">
      <c r="A296" s="111">
        <v>295</v>
      </c>
      <c r="B296" s="111" t="s">
        <v>408</v>
      </c>
      <c r="C296" s="111" t="s">
        <v>222</v>
      </c>
      <c r="D296" s="111" t="s">
        <v>1545</v>
      </c>
      <c r="E296" s="111" t="s">
        <v>1546</v>
      </c>
      <c r="F296" s="111" t="s">
        <v>1547</v>
      </c>
      <c r="G296" s="111" t="s">
        <v>435</v>
      </c>
      <c r="J296" s="111" t="s">
        <v>1786</v>
      </c>
    </row>
    <row r="297" spans="1:10">
      <c r="A297" s="111">
        <v>296</v>
      </c>
      <c r="B297" s="111" t="s">
        <v>408</v>
      </c>
      <c r="C297" s="111" t="s">
        <v>222</v>
      </c>
      <c r="D297" s="111" t="s">
        <v>1548</v>
      </c>
      <c r="E297" s="111" t="s">
        <v>1549</v>
      </c>
      <c r="F297" s="111" t="s">
        <v>1550</v>
      </c>
      <c r="G297" s="111" t="s">
        <v>527</v>
      </c>
      <c r="J297" s="111" t="s">
        <v>1786</v>
      </c>
    </row>
    <row r="298" spans="1:10">
      <c r="A298" s="111">
        <v>297</v>
      </c>
      <c r="B298" s="111" t="s">
        <v>408</v>
      </c>
      <c r="C298" s="111" t="s">
        <v>222</v>
      </c>
      <c r="D298" s="111" t="s">
        <v>1551</v>
      </c>
      <c r="E298" s="111" t="s">
        <v>1552</v>
      </c>
      <c r="F298" s="111" t="s">
        <v>1553</v>
      </c>
      <c r="G298" s="111" t="s">
        <v>425</v>
      </c>
      <c r="H298" s="111" t="s">
        <v>1554</v>
      </c>
      <c r="J298" s="111" t="s">
        <v>1786</v>
      </c>
    </row>
    <row r="299" spans="1:10">
      <c r="A299" s="111">
        <v>298</v>
      </c>
      <c r="B299" s="111" t="s">
        <v>408</v>
      </c>
      <c r="C299" s="111" t="s">
        <v>222</v>
      </c>
      <c r="D299" s="111" t="s">
        <v>1555</v>
      </c>
      <c r="E299" s="111" t="s">
        <v>1556</v>
      </c>
      <c r="F299" s="111" t="s">
        <v>1557</v>
      </c>
      <c r="G299" s="111" t="s">
        <v>469</v>
      </c>
      <c r="H299" s="111" t="s">
        <v>1558</v>
      </c>
      <c r="J299" s="111" t="s">
        <v>1786</v>
      </c>
    </row>
    <row r="300" spans="1:10">
      <c r="A300" s="111">
        <v>299</v>
      </c>
      <c r="B300" s="111" t="s">
        <v>408</v>
      </c>
      <c r="C300" s="111" t="s">
        <v>222</v>
      </c>
      <c r="D300" s="111" t="s">
        <v>1559</v>
      </c>
      <c r="E300" s="111" t="s">
        <v>1560</v>
      </c>
      <c r="F300" s="111" t="s">
        <v>1561</v>
      </c>
      <c r="G300" s="111" t="s">
        <v>1223</v>
      </c>
      <c r="J300" s="111" t="s">
        <v>1786</v>
      </c>
    </row>
    <row r="301" spans="1:10">
      <c r="A301" s="111">
        <v>300</v>
      </c>
      <c r="B301" s="111" t="s">
        <v>408</v>
      </c>
      <c r="C301" s="111" t="s">
        <v>222</v>
      </c>
      <c r="D301" s="111" t="s">
        <v>1562</v>
      </c>
      <c r="E301" s="111" t="s">
        <v>1563</v>
      </c>
      <c r="F301" s="111" t="s">
        <v>1564</v>
      </c>
      <c r="G301" s="111" t="s">
        <v>504</v>
      </c>
      <c r="H301" s="111" t="s">
        <v>1565</v>
      </c>
      <c r="J301" s="111" t="s">
        <v>1786</v>
      </c>
    </row>
    <row r="302" spans="1:10">
      <c r="A302" s="111">
        <v>301</v>
      </c>
      <c r="B302" s="111" t="s">
        <v>408</v>
      </c>
      <c r="C302" s="111" t="s">
        <v>222</v>
      </c>
      <c r="D302" s="111" t="s">
        <v>1566</v>
      </c>
      <c r="E302" s="111" t="s">
        <v>1567</v>
      </c>
      <c r="F302" s="111" t="s">
        <v>1568</v>
      </c>
      <c r="G302" s="111" t="s">
        <v>516</v>
      </c>
      <c r="J302" s="111" t="s">
        <v>1786</v>
      </c>
    </row>
    <row r="303" spans="1:10">
      <c r="A303" s="111">
        <v>302</v>
      </c>
      <c r="B303" s="111" t="s">
        <v>408</v>
      </c>
      <c r="C303" s="111" t="s">
        <v>222</v>
      </c>
      <c r="D303" s="111" t="s">
        <v>1569</v>
      </c>
      <c r="E303" s="111" t="s">
        <v>1570</v>
      </c>
      <c r="F303" s="111" t="s">
        <v>1571</v>
      </c>
      <c r="G303" s="111" t="s">
        <v>425</v>
      </c>
      <c r="J303" s="111" t="s">
        <v>1786</v>
      </c>
    </row>
    <row r="304" spans="1:10">
      <c r="A304" s="111">
        <v>303</v>
      </c>
      <c r="B304" s="111" t="s">
        <v>408</v>
      </c>
      <c r="C304" s="111" t="s">
        <v>222</v>
      </c>
      <c r="D304" s="111" t="s">
        <v>1572</v>
      </c>
      <c r="E304" s="111" t="s">
        <v>1573</v>
      </c>
      <c r="F304" s="111" t="s">
        <v>1574</v>
      </c>
      <c r="G304" s="111" t="s">
        <v>456</v>
      </c>
      <c r="H304" s="111" t="s">
        <v>1273</v>
      </c>
      <c r="J304" s="111" t="s">
        <v>1786</v>
      </c>
    </row>
    <row r="305" spans="1:10">
      <c r="A305" s="111">
        <v>304</v>
      </c>
      <c r="B305" s="111" t="s">
        <v>408</v>
      </c>
      <c r="C305" s="111" t="s">
        <v>222</v>
      </c>
      <c r="D305" s="111" t="s">
        <v>1575</v>
      </c>
      <c r="E305" s="111" t="s">
        <v>1576</v>
      </c>
      <c r="F305" s="111" t="s">
        <v>1577</v>
      </c>
      <c r="G305" s="111" t="s">
        <v>435</v>
      </c>
      <c r="H305" s="111" t="s">
        <v>1578</v>
      </c>
      <c r="J305" s="111" t="s">
        <v>1786</v>
      </c>
    </row>
    <row r="306" spans="1:10">
      <c r="A306" s="111">
        <v>305</v>
      </c>
      <c r="B306" s="111" t="s">
        <v>408</v>
      </c>
      <c r="C306" s="111" t="s">
        <v>222</v>
      </c>
      <c r="D306" s="111" t="s">
        <v>1579</v>
      </c>
      <c r="E306" s="111" t="s">
        <v>1580</v>
      </c>
      <c r="F306" s="111" t="s">
        <v>1581</v>
      </c>
      <c r="G306" s="111" t="s">
        <v>504</v>
      </c>
      <c r="H306" s="111" t="s">
        <v>973</v>
      </c>
      <c r="J306" s="111" t="s">
        <v>1786</v>
      </c>
    </row>
    <row r="307" spans="1:10">
      <c r="A307" s="111">
        <v>306</v>
      </c>
      <c r="B307" s="111" t="s">
        <v>408</v>
      </c>
      <c r="C307" s="111" t="s">
        <v>222</v>
      </c>
      <c r="D307" s="111" t="s">
        <v>1582</v>
      </c>
      <c r="E307" s="111" t="s">
        <v>1583</v>
      </c>
      <c r="F307" s="111" t="s">
        <v>1584</v>
      </c>
      <c r="G307" s="111" t="s">
        <v>456</v>
      </c>
      <c r="H307" s="111" t="s">
        <v>644</v>
      </c>
      <c r="J307" s="111" t="s">
        <v>1786</v>
      </c>
    </row>
    <row r="308" spans="1:10">
      <c r="A308" s="111">
        <v>307</v>
      </c>
      <c r="B308" s="111" t="s">
        <v>408</v>
      </c>
      <c r="C308" s="111" t="s">
        <v>222</v>
      </c>
      <c r="D308" s="111" t="s">
        <v>1585</v>
      </c>
      <c r="E308" s="111" t="s">
        <v>1586</v>
      </c>
      <c r="F308" s="111" t="s">
        <v>1587</v>
      </c>
      <c r="G308" s="111" t="s">
        <v>1588</v>
      </c>
      <c r="J308" s="111" t="s">
        <v>1786</v>
      </c>
    </row>
    <row r="309" spans="1:10">
      <c r="A309" s="111">
        <v>308</v>
      </c>
      <c r="B309" s="111" t="s">
        <v>408</v>
      </c>
      <c r="C309" s="111" t="s">
        <v>222</v>
      </c>
      <c r="D309" s="111" t="s">
        <v>1589</v>
      </c>
      <c r="E309" s="111" t="s">
        <v>1590</v>
      </c>
      <c r="F309" s="111" t="s">
        <v>1591</v>
      </c>
      <c r="G309" s="111" t="s">
        <v>499</v>
      </c>
      <c r="J309" s="111" t="s">
        <v>1786</v>
      </c>
    </row>
    <row r="310" spans="1:10">
      <c r="A310" s="111">
        <v>309</v>
      </c>
      <c r="B310" s="111" t="s">
        <v>408</v>
      </c>
      <c r="C310" s="111" t="s">
        <v>222</v>
      </c>
      <c r="D310" s="111" t="s">
        <v>1592</v>
      </c>
      <c r="E310" s="111" t="s">
        <v>1593</v>
      </c>
      <c r="F310" s="111" t="s">
        <v>1594</v>
      </c>
      <c r="G310" s="111" t="s">
        <v>614</v>
      </c>
      <c r="H310" s="111" t="s">
        <v>1595</v>
      </c>
      <c r="J310" s="111" t="s">
        <v>1786</v>
      </c>
    </row>
    <row r="311" spans="1:10">
      <c r="A311" s="111">
        <v>310</v>
      </c>
      <c r="B311" s="111" t="s">
        <v>408</v>
      </c>
      <c r="C311" s="111" t="s">
        <v>222</v>
      </c>
      <c r="D311" s="111" t="s">
        <v>1596</v>
      </c>
      <c r="E311" s="111" t="s">
        <v>1597</v>
      </c>
      <c r="F311" s="111" t="s">
        <v>1598</v>
      </c>
      <c r="G311" s="111" t="s">
        <v>614</v>
      </c>
      <c r="J311" s="111" t="s">
        <v>1786</v>
      </c>
    </row>
    <row r="312" spans="1:10">
      <c r="A312" s="111">
        <v>311</v>
      </c>
      <c r="B312" s="111" t="s">
        <v>408</v>
      </c>
      <c r="C312" s="111" t="s">
        <v>222</v>
      </c>
      <c r="D312" s="111" t="s">
        <v>1599</v>
      </c>
      <c r="E312" s="111" t="s">
        <v>1600</v>
      </c>
      <c r="F312" s="111" t="s">
        <v>1601</v>
      </c>
      <c r="G312" s="111" t="s">
        <v>421</v>
      </c>
      <c r="H312" s="111" t="s">
        <v>1602</v>
      </c>
      <c r="J312" s="111" t="s">
        <v>1786</v>
      </c>
    </row>
    <row r="313" spans="1:10">
      <c r="A313" s="111">
        <v>312</v>
      </c>
      <c r="B313" s="111" t="s">
        <v>408</v>
      </c>
      <c r="C313" s="111" t="s">
        <v>222</v>
      </c>
      <c r="D313" s="111" t="s">
        <v>1603</v>
      </c>
      <c r="E313" s="111" t="s">
        <v>1604</v>
      </c>
      <c r="F313" s="111" t="s">
        <v>1605</v>
      </c>
      <c r="G313" s="111" t="s">
        <v>545</v>
      </c>
      <c r="J313" s="111" t="s">
        <v>1786</v>
      </c>
    </row>
    <row r="314" spans="1:10">
      <c r="A314" s="111">
        <v>313</v>
      </c>
      <c r="B314" s="111" t="s">
        <v>408</v>
      </c>
      <c r="C314" s="111" t="s">
        <v>222</v>
      </c>
      <c r="D314" s="111" t="s">
        <v>1606</v>
      </c>
      <c r="E314" s="111" t="s">
        <v>1607</v>
      </c>
      <c r="F314" s="111" t="s">
        <v>1608</v>
      </c>
      <c r="G314" s="111" t="s">
        <v>656</v>
      </c>
      <c r="H314" s="111" t="s">
        <v>1609</v>
      </c>
      <c r="J314" s="111" t="s">
        <v>1786</v>
      </c>
    </row>
    <row r="315" spans="1:10">
      <c r="A315" s="111">
        <v>314</v>
      </c>
      <c r="B315" s="111" t="s">
        <v>408</v>
      </c>
      <c r="C315" s="111" t="s">
        <v>222</v>
      </c>
      <c r="D315" s="111" t="s">
        <v>1610</v>
      </c>
      <c r="E315" s="111" t="s">
        <v>1611</v>
      </c>
      <c r="F315" s="111" t="s">
        <v>1612</v>
      </c>
      <c r="G315" s="111" t="s">
        <v>545</v>
      </c>
      <c r="J315" s="111" t="s">
        <v>1786</v>
      </c>
    </row>
    <row r="316" spans="1:10">
      <c r="A316" s="111">
        <v>315</v>
      </c>
      <c r="B316" s="111" t="s">
        <v>408</v>
      </c>
      <c r="C316" s="111" t="s">
        <v>222</v>
      </c>
      <c r="D316" s="111" t="s">
        <v>1613</v>
      </c>
      <c r="E316" s="111" t="s">
        <v>1614</v>
      </c>
      <c r="F316" s="111" t="s">
        <v>1615</v>
      </c>
      <c r="G316" s="111" t="s">
        <v>545</v>
      </c>
      <c r="H316" s="111" t="s">
        <v>1616</v>
      </c>
      <c r="J316" s="111" t="s">
        <v>1786</v>
      </c>
    </row>
    <row r="317" spans="1:10">
      <c r="A317" s="111">
        <v>316</v>
      </c>
      <c r="B317" s="111" t="s">
        <v>408</v>
      </c>
      <c r="C317" s="111" t="s">
        <v>222</v>
      </c>
      <c r="D317" s="111" t="s">
        <v>1617</v>
      </c>
      <c r="E317" s="111" t="s">
        <v>1618</v>
      </c>
      <c r="F317" s="111" t="s">
        <v>1619</v>
      </c>
      <c r="G317" s="111" t="s">
        <v>578</v>
      </c>
      <c r="H317" s="111" t="s">
        <v>741</v>
      </c>
      <c r="J317" s="111" t="s">
        <v>1786</v>
      </c>
    </row>
    <row r="318" spans="1:10">
      <c r="A318" s="111">
        <v>317</v>
      </c>
      <c r="B318" s="111" t="s">
        <v>408</v>
      </c>
      <c r="C318" s="111" t="s">
        <v>222</v>
      </c>
      <c r="D318" s="111" t="s">
        <v>1620</v>
      </c>
      <c r="E318" s="111" t="s">
        <v>1621</v>
      </c>
      <c r="F318" s="111" t="s">
        <v>1622</v>
      </c>
      <c r="G318" s="111" t="s">
        <v>545</v>
      </c>
      <c r="H318" s="111" t="s">
        <v>1623</v>
      </c>
      <c r="J318" s="111" t="s">
        <v>1786</v>
      </c>
    </row>
    <row r="319" spans="1:10">
      <c r="A319" s="111">
        <v>318</v>
      </c>
      <c r="B319" s="111" t="s">
        <v>408</v>
      </c>
      <c r="C319" s="111" t="s">
        <v>222</v>
      </c>
      <c r="D319" s="111" t="s">
        <v>1624</v>
      </c>
      <c r="E319" s="111" t="s">
        <v>1625</v>
      </c>
      <c r="F319" s="111" t="s">
        <v>1626</v>
      </c>
      <c r="G319" s="111" t="s">
        <v>421</v>
      </c>
      <c r="J319" s="111" t="s">
        <v>1786</v>
      </c>
    </row>
    <row r="320" spans="1:10">
      <c r="A320" s="111">
        <v>319</v>
      </c>
      <c r="B320" s="111" t="s">
        <v>408</v>
      </c>
      <c r="C320" s="111" t="s">
        <v>222</v>
      </c>
      <c r="D320" s="111" t="s">
        <v>1627</v>
      </c>
      <c r="E320" s="111" t="s">
        <v>1628</v>
      </c>
      <c r="F320" s="111" t="s">
        <v>1629</v>
      </c>
      <c r="G320" s="111" t="s">
        <v>614</v>
      </c>
      <c r="H320" s="111" t="s">
        <v>1630</v>
      </c>
      <c r="J320" s="111" t="s">
        <v>1786</v>
      </c>
    </row>
    <row r="321" spans="1:10">
      <c r="A321" s="111">
        <v>320</v>
      </c>
      <c r="B321" s="111" t="s">
        <v>408</v>
      </c>
      <c r="C321" s="111" t="s">
        <v>222</v>
      </c>
      <c r="D321" s="111" t="s">
        <v>1631</v>
      </c>
      <c r="E321" s="111" t="s">
        <v>1632</v>
      </c>
      <c r="F321" s="111" t="s">
        <v>1633</v>
      </c>
      <c r="G321" s="111" t="s">
        <v>456</v>
      </c>
      <c r="J321" s="111" t="s">
        <v>1786</v>
      </c>
    </row>
    <row r="322" spans="1:10">
      <c r="A322" s="111">
        <v>321</v>
      </c>
      <c r="B322" s="111" t="s">
        <v>408</v>
      </c>
      <c r="C322" s="111" t="s">
        <v>222</v>
      </c>
      <c r="D322" s="111" t="s">
        <v>1634</v>
      </c>
      <c r="E322" s="111" t="s">
        <v>1635</v>
      </c>
      <c r="F322" s="111" t="s">
        <v>1636</v>
      </c>
      <c r="G322" s="111" t="s">
        <v>435</v>
      </c>
      <c r="J322" s="111" t="s">
        <v>1786</v>
      </c>
    </row>
    <row r="323" spans="1:10">
      <c r="A323" s="111">
        <v>322</v>
      </c>
      <c r="B323" s="111" t="s">
        <v>408</v>
      </c>
      <c r="C323" s="111" t="s">
        <v>222</v>
      </c>
      <c r="D323" s="111" t="s">
        <v>1637</v>
      </c>
      <c r="E323" s="111" t="s">
        <v>1638</v>
      </c>
      <c r="F323" s="111" t="s">
        <v>1639</v>
      </c>
      <c r="G323" s="111" t="s">
        <v>693</v>
      </c>
      <c r="H323" s="111" t="s">
        <v>1640</v>
      </c>
      <c r="J323" s="111" t="s">
        <v>1786</v>
      </c>
    </row>
    <row r="324" spans="1:10">
      <c r="A324" s="111">
        <v>323</v>
      </c>
      <c r="B324" s="111" t="s">
        <v>408</v>
      </c>
      <c r="C324" s="111" t="s">
        <v>222</v>
      </c>
      <c r="D324" s="111" t="s">
        <v>1641</v>
      </c>
      <c r="E324" s="111" t="s">
        <v>1642</v>
      </c>
      <c r="F324" s="111" t="s">
        <v>1643</v>
      </c>
      <c r="G324" s="111" t="s">
        <v>516</v>
      </c>
      <c r="J324" s="111" t="s">
        <v>1786</v>
      </c>
    </row>
    <row r="325" spans="1:10">
      <c r="A325" s="111">
        <v>324</v>
      </c>
      <c r="B325" s="111" t="s">
        <v>408</v>
      </c>
      <c r="C325" s="111" t="s">
        <v>222</v>
      </c>
      <c r="D325" s="111" t="s">
        <v>1644</v>
      </c>
      <c r="E325" s="111" t="s">
        <v>1645</v>
      </c>
      <c r="F325" s="111" t="s">
        <v>1646</v>
      </c>
      <c r="G325" s="111" t="s">
        <v>1647</v>
      </c>
      <c r="J325" s="111" t="s">
        <v>1786</v>
      </c>
    </row>
    <row r="326" spans="1:10">
      <c r="A326" s="111">
        <v>325</v>
      </c>
      <c r="B326" s="111" t="s">
        <v>408</v>
      </c>
      <c r="C326" s="111" t="s">
        <v>222</v>
      </c>
      <c r="D326" s="111" t="s">
        <v>1648</v>
      </c>
      <c r="E326" s="111" t="s">
        <v>1649</v>
      </c>
      <c r="F326" s="111" t="s">
        <v>1650</v>
      </c>
      <c r="G326" s="111" t="s">
        <v>516</v>
      </c>
      <c r="H326" s="111" t="s">
        <v>1651</v>
      </c>
      <c r="J326" s="111" t="s">
        <v>1786</v>
      </c>
    </row>
    <row r="327" spans="1:10">
      <c r="A327" s="111">
        <v>326</v>
      </c>
      <c r="B327" s="111" t="s">
        <v>408</v>
      </c>
      <c r="C327" s="111" t="s">
        <v>222</v>
      </c>
      <c r="D327" s="111" t="s">
        <v>1652</v>
      </c>
      <c r="E327" s="111" t="s">
        <v>1653</v>
      </c>
      <c r="F327" s="111" t="s">
        <v>1654</v>
      </c>
      <c r="G327" s="111" t="s">
        <v>693</v>
      </c>
      <c r="H327" s="111" t="s">
        <v>1655</v>
      </c>
      <c r="J327" s="111" t="s">
        <v>1786</v>
      </c>
    </row>
    <row r="328" spans="1:10">
      <c r="A328" s="111">
        <v>327</v>
      </c>
      <c r="B328" s="111" t="s">
        <v>408</v>
      </c>
      <c r="C328" s="111" t="s">
        <v>222</v>
      </c>
      <c r="D328" s="111" t="s">
        <v>1656</v>
      </c>
      <c r="E328" s="111" t="s">
        <v>1657</v>
      </c>
      <c r="F328" s="111" t="s">
        <v>1658</v>
      </c>
      <c r="G328" s="111" t="s">
        <v>504</v>
      </c>
      <c r="J328" s="111" t="s">
        <v>1786</v>
      </c>
    </row>
    <row r="329" spans="1:10">
      <c r="A329" s="111">
        <v>328</v>
      </c>
      <c r="B329" s="111" t="s">
        <v>408</v>
      </c>
      <c r="C329" s="111" t="s">
        <v>222</v>
      </c>
      <c r="D329" s="111" t="s">
        <v>1659</v>
      </c>
      <c r="E329" s="111" t="s">
        <v>1660</v>
      </c>
      <c r="F329" s="111" t="s">
        <v>1661</v>
      </c>
      <c r="G329" s="111" t="s">
        <v>435</v>
      </c>
      <c r="H329" s="111" t="s">
        <v>1662</v>
      </c>
      <c r="J329" s="111" t="s">
        <v>1786</v>
      </c>
    </row>
    <row r="330" spans="1:10">
      <c r="A330" s="111">
        <v>329</v>
      </c>
      <c r="B330" s="111" t="s">
        <v>408</v>
      </c>
      <c r="C330" s="111" t="s">
        <v>222</v>
      </c>
      <c r="D330" s="111" t="s">
        <v>1663</v>
      </c>
      <c r="E330" s="111" t="s">
        <v>1664</v>
      </c>
      <c r="F330" s="111" t="s">
        <v>1665</v>
      </c>
      <c r="G330" s="111" t="s">
        <v>469</v>
      </c>
      <c r="H330" s="111" t="s">
        <v>1666</v>
      </c>
      <c r="J330" s="111" t="s">
        <v>1786</v>
      </c>
    </row>
    <row r="331" spans="1:10">
      <c r="A331" s="111">
        <v>330</v>
      </c>
      <c r="B331" s="111" t="s">
        <v>408</v>
      </c>
      <c r="C331" s="111" t="s">
        <v>222</v>
      </c>
      <c r="D331" s="111" t="s">
        <v>1667</v>
      </c>
      <c r="E331" s="111" t="s">
        <v>1668</v>
      </c>
      <c r="F331" s="111" t="s">
        <v>1669</v>
      </c>
      <c r="G331" s="111" t="s">
        <v>486</v>
      </c>
      <c r="H331" s="111" t="s">
        <v>1670</v>
      </c>
      <c r="J331" s="111" t="s">
        <v>1786</v>
      </c>
    </row>
    <row r="332" spans="1:10">
      <c r="A332" s="111">
        <v>331</v>
      </c>
      <c r="B332" s="111" t="s">
        <v>408</v>
      </c>
      <c r="C332" s="111" t="s">
        <v>222</v>
      </c>
      <c r="D332" s="111" t="s">
        <v>1671</v>
      </c>
      <c r="E332" s="111" t="s">
        <v>1672</v>
      </c>
      <c r="F332" s="111" t="s">
        <v>1673</v>
      </c>
      <c r="G332" s="111" t="s">
        <v>1674</v>
      </c>
      <c r="H332" s="111" t="s">
        <v>1675</v>
      </c>
      <c r="J332" s="111" t="s">
        <v>1786</v>
      </c>
    </row>
    <row r="333" spans="1:10">
      <c r="A333" s="111">
        <v>332</v>
      </c>
      <c r="B333" s="111" t="s">
        <v>408</v>
      </c>
      <c r="C333" s="111" t="s">
        <v>222</v>
      </c>
      <c r="D333" s="111" t="s">
        <v>1676</v>
      </c>
      <c r="E333" s="111" t="s">
        <v>1677</v>
      </c>
      <c r="F333" s="111" t="s">
        <v>1678</v>
      </c>
      <c r="G333" s="111" t="s">
        <v>1679</v>
      </c>
      <c r="H333" s="111" t="s">
        <v>1680</v>
      </c>
      <c r="J333" s="111" t="s">
        <v>1786</v>
      </c>
    </row>
    <row r="334" spans="1:10">
      <c r="A334" s="111">
        <v>333</v>
      </c>
      <c r="B334" s="111" t="s">
        <v>408</v>
      </c>
      <c r="C334" s="111" t="s">
        <v>222</v>
      </c>
      <c r="D334" s="111" t="s">
        <v>1681</v>
      </c>
      <c r="E334" s="111" t="s">
        <v>1682</v>
      </c>
      <c r="F334" s="111" t="s">
        <v>1678</v>
      </c>
      <c r="G334" s="111" t="s">
        <v>1683</v>
      </c>
      <c r="J334" s="111" t="s">
        <v>1786</v>
      </c>
    </row>
    <row r="335" spans="1:10">
      <c r="A335" s="111">
        <v>334</v>
      </c>
      <c r="B335" s="111" t="s">
        <v>408</v>
      </c>
      <c r="C335" s="111" t="s">
        <v>222</v>
      </c>
      <c r="D335" s="111" t="s">
        <v>1684</v>
      </c>
      <c r="E335" s="111" t="s">
        <v>1685</v>
      </c>
      <c r="F335" s="111" t="s">
        <v>1686</v>
      </c>
      <c r="G335" s="111" t="s">
        <v>504</v>
      </c>
      <c r="H335" s="111" t="s">
        <v>1687</v>
      </c>
      <c r="J335" s="111" t="s">
        <v>1786</v>
      </c>
    </row>
    <row r="336" spans="1:10">
      <c r="A336" s="111">
        <v>335</v>
      </c>
      <c r="B336" s="111" t="s">
        <v>408</v>
      </c>
      <c r="C336" s="111" t="s">
        <v>222</v>
      </c>
      <c r="D336" s="111" t="s">
        <v>1688</v>
      </c>
      <c r="E336" s="111" t="s">
        <v>1689</v>
      </c>
      <c r="F336" s="111" t="s">
        <v>1690</v>
      </c>
      <c r="G336" s="111" t="s">
        <v>1691</v>
      </c>
      <c r="J336" s="111" t="s">
        <v>1786</v>
      </c>
    </row>
    <row r="337" spans="1:10">
      <c r="A337" s="111">
        <v>336</v>
      </c>
      <c r="B337" s="111" t="s">
        <v>408</v>
      </c>
      <c r="C337" s="111" t="s">
        <v>222</v>
      </c>
      <c r="D337" s="111" t="s">
        <v>1692</v>
      </c>
      <c r="E337" s="111" t="s">
        <v>1693</v>
      </c>
      <c r="F337" s="111" t="s">
        <v>411</v>
      </c>
      <c r="G337" s="111" t="s">
        <v>1694</v>
      </c>
      <c r="H337" s="111" t="s">
        <v>417</v>
      </c>
      <c r="J337" s="111" t="s">
        <v>1786</v>
      </c>
    </row>
    <row r="338" spans="1:10">
      <c r="A338" s="111">
        <v>337</v>
      </c>
      <c r="B338" s="111" t="s">
        <v>408</v>
      </c>
      <c r="C338" s="111" t="s">
        <v>222</v>
      </c>
      <c r="D338" s="111" t="s">
        <v>1695</v>
      </c>
      <c r="E338" s="111" t="s">
        <v>1696</v>
      </c>
      <c r="F338" s="111" t="s">
        <v>1697</v>
      </c>
      <c r="G338" s="111" t="s">
        <v>527</v>
      </c>
      <c r="H338" s="111" t="s">
        <v>1698</v>
      </c>
      <c r="J338" s="111" t="s">
        <v>1786</v>
      </c>
    </row>
    <row r="339" spans="1:10">
      <c r="A339" s="111">
        <v>338</v>
      </c>
      <c r="B339" s="111" t="s">
        <v>408</v>
      </c>
      <c r="C339" s="111" t="s">
        <v>222</v>
      </c>
      <c r="D339" s="111" t="s">
        <v>1699</v>
      </c>
      <c r="E339" s="111" t="s">
        <v>1700</v>
      </c>
      <c r="F339" s="111" t="s">
        <v>1701</v>
      </c>
      <c r="G339" s="111" t="s">
        <v>1702</v>
      </c>
      <c r="H339" s="111" t="s">
        <v>752</v>
      </c>
      <c r="J339" s="111" t="s">
        <v>1786</v>
      </c>
    </row>
    <row r="340" spans="1:10">
      <c r="A340" s="111">
        <v>339</v>
      </c>
      <c r="B340" s="111" t="s">
        <v>408</v>
      </c>
      <c r="C340" s="111" t="s">
        <v>222</v>
      </c>
      <c r="D340" s="111" t="s">
        <v>1703</v>
      </c>
      <c r="E340" s="111" t="s">
        <v>1704</v>
      </c>
      <c r="F340" s="111" t="s">
        <v>1705</v>
      </c>
      <c r="G340" s="111" t="s">
        <v>568</v>
      </c>
      <c r="J340" s="111" t="s">
        <v>1786</v>
      </c>
    </row>
    <row r="341" spans="1:10">
      <c r="A341" s="111">
        <v>340</v>
      </c>
      <c r="B341" s="111" t="s">
        <v>408</v>
      </c>
      <c r="C341" s="111" t="s">
        <v>222</v>
      </c>
      <c r="D341" s="111" t="s">
        <v>1706</v>
      </c>
      <c r="E341" s="111" t="s">
        <v>1707</v>
      </c>
      <c r="F341" s="111" t="s">
        <v>1708</v>
      </c>
      <c r="G341" s="111" t="s">
        <v>793</v>
      </c>
      <c r="H341" s="111" t="s">
        <v>1709</v>
      </c>
      <c r="J341" s="111" t="s">
        <v>1786</v>
      </c>
    </row>
    <row r="342" spans="1:10">
      <c r="A342" s="111">
        <v>341</v>
      </c>
      <c r="B342" s="111" t="s">
        <v>408</v>
      </c>
      <c r="C342" s="111" t="s">
        <v>222</v>
      </c>
      <c r="D342" s="111" t="s">
        <v>1710</v>
      </c>
      <c r="E342" s="111" t="s">
        <v>1711</v>
      </c>
      <c r="F342" s="111" t="s">
        <v>1712</v>
      </c>
      <c r="G342" s="111" t="s">
        <v>1713</v>
      </c>
      <c r="H342" s="111" t="s">
        <v>1714</v>
      </c>
      <c r="J342" s="111" t="s">
        <v>1786</v>
      </c>
    </row>
    <row r="343" spans="1:10">
      <c r="A343" s="111">
        <v>342</v>
      </c>
      <c r="B343" s="111" t="s">
        <v>408</v>
      </c>
      <c r="C343" s="111" t="s">
        <v>222</v>
      </c>
      <c r="D343" s="111" t="s">
        <v>1715</v>
      </c>
      <c r="E343" s="111" t="s">
        <v>1716</v>
      </c>
      <c r="F343" s="111" t="s">
        <v>1717</v>
      </c>
      <c r="G343" s="111" t="s">
        <v>421</v>
      </c>
      <c r="H343" s="111" t="s">
        <v>1718</v>
      </c>
      <c r="J343" s="111" t="s">
        <v>1786</v>
      </c>
    </row>
    <row r="344" spans="1:10">
      <c r="A344" s="111">
        <v>343</v>
      </c>
      <c r="B344" s="111" t="s">
        <v>408</v>
      </c>
      <c r="C344" s="111" t="s">
        <v>222</v>
      </c>
      <c r="D344" s="111" t="s">
        <v>1719</v>
      </c>
      <c r="E344" s="111" t="s">
        <v>1720</v>
      </c>
      <c r="F344" s="111" t="s">
        <v>1721</v>
      </c>
      <c r="G344" s="111" t="s">
        <v>1722</v>
      </c>
      <c r="H344" s="111" t="s">
        <v>1723</v>
      </c>
      <c r="J344" s="111" t="s">
        <v>1786</v>
      </c>
    </row>
    <row r="345" spans="1:10">
      <c r="A345" s="111">
        <v>344</v>
      </c>
      <c r="B345" s="111" t="s">
        <v>408</v>
      </c>
      <c r="C345" s="111" t="s">
        <v>222</v>
      </c>
      <c r="D345" s="111" t="s">
        <v>1724</v>
      </c>
      <c r="E345" s="111" t="s">
        <v>1725</v>
      </c>
      <c r="F345" s="111" t="s">
        <v>1726</v>
      </c>
      <c r="G345" s="111" t="s">
        <v>688</v>
      </c>
      <c r="H345" s="111" t="s">
        <v>1727</v>
      </c>
      <c r="J345" s="111" t="s">
        <v>1786</v>
      </c>
    </row>
    <row r="346" spans="1:10">
      <c r="A346" s="111">
        <v>345</v>
      </c>
      <c r="B346" s="111" t="s">
        <v>408</v>
      </c>
      <c r="C346" s="111" t="s">
        <v>222</v>
      </c>
      <c r="D346" s="111" t="s">
        <v>1728</v>
      </c>
      <c r="E346" s="111" t="s">
        <v>1729</v>
      </c>
      <c r="F346" s="111" t="s">
        <v>1730</v>
      </c>
      <c r="G346" s="111" t="s">
        <v>516</v>
      </c>
      <c r="H346" s="111" t="s">
        <v>1731</v>
      </c>
      <c r="J346" s="111" t="s">
        <v>1786</v>
      </c>
    </row>
    <row r="347" spans="1:10">
      <c r="A347" s="111">
        <v>346</v>
      </c>
      <c r="B347" s="111" t="s">
        <v>408</v>
      </c>
      <c r="C347" s="111" t="s">
        <v>222</v>
      </c>
      <c r="D347" s="111" t="s">
        <v>1732</v>
      </c>
      <c r="E347" s="111" t="s">
        <v>1733</v>
      </c>
      <c r="F347" s="111" t="s">
        <v>1734</v>
      </c>
      <c r="G347" s="111" t="s">
        <v>499</v>
      </c>
      <c r="H347" s="111" t="s">
        <v>1735</v>
      </c>
      <c r="J347" s="111" t="s">
        <v>1786</v>
      </c>
    </row>
    <row r="348" spans="1:10">
      <c r="A348" s="111">
        <v>347</v>
      </c>
      <c r="B348" s="111" t="s">
        <v>408</v>
      </c>
      <c r="C348" s="111" t="s">
        <v>222</v>
      </c>
      <c r="D348" s="111" t="s">
        <v>1736</v>
      </c>
      <c r="E348" s="111" t="s">
        <v>1737</v>
      </c>
      <c r="F348" s="111" t="s">
        <v>1738</v>
      </c>
      <c r="G348" s="111" t="s">
        <v>638</v>
      </c>
      <c r="H348" s="111" t="s">
        <v>1739</v>
      </c>
      <c r="J348" s="111" t="s">
        <v>1786</v>
      </c>
    </row>
    <row r="349" spans="1:10">
      <c r="A349" s="111">
        <v>348</v>
      </c>
      <c r="B349" s="111" t="s">
        <v>408</v>
      </c>
      <c r="C349" s="111" t="s">
        <v>222</v>
      </c>
      <c r="D349" s="111" t="s">
        <v>1740</v>
      </c>
      <c r="E349" s="111" t="s">
        <v>1741</v>
      </c>
      <c r="F349" s="111" t="s">
        <v>1742</v>
      </c>
      <c r="G349" s="111" t="s">
        <v>731</v>
      </c>
      <c r="H349" s="111" t="s">
        <v>1743</v>
      </c>
      <c r="J349" s="111" t="s">
        <v>1786</v>
      </c>
    </row>
    <row r="350" spans="1:10">
      <c r="A350" s="111">
        <v>349</v>
      </c>
      <c r="B350" s="111" t="s">
        <v>408</v>
      </c>
      <c r="C350" s="111" t="s">
        <v>222</v>
      </c>
      <c r="D350" s="111" t="s">
        <v>1744</v>
      </c>
      <c r="E350" s="111" t="s">
        <v>1745</v>
      </c>
      <c r="F350" s="111" t="s">
        <v>1746</v>
      </c>
      <c r="G350" s="111" t="s">
        <v>425</v>
      </c>
      <c r="H350" s="111" t="s">
        <v>1747</v>
      </c>
      <c r="J350" s="111" t="s">
        <v>1786</v>
      </c>
    </row>
    <row r="351" spans="1:10">
      <c r="A351" s="111">
        <v>350</v>
      </c>
      <c r="B351" s="111" t="s">
        <v>408</v>
      </c>
      <c r="C351" s="111" t="s">
        <v>222</v>
      </c>
      <c r="D351" s="111" t="s">
        <v>1748</v>
      </c>
      <c r="E351" s="111" t="s">
        <v>1749</v>
      </c>
      <c r="F351" s="111" t="s">
        <v>1750</v>
      </c>
      <c r="G351" s="111" t="s">
        <v>1052</v>
      </c>
      <c r="H351" s="111" t="s">
        <v>1454</v>
      </c>
      <c r="J351" s="111" t="s">
        <v>1786</v>
      </c>
    </row>
    <row r="352" spans="1:10">
      <c r="A352" s="111">
        <v>351</v>
      </c>
      <c r="B352" s="111" t="s">
        <v>408</v>
      </c>
      <c r="C352" s="111" t="s">
        <v>222</v>
      </c>
      <c r="D352" s="111" t="s">
        <v>1751</v>
      </c>
      <c r="E352" s="111" t="s">
        <v>1752</v>
      </c>
      <c r="F352" s="111" t="s">
        <v>1753</v>
      </c>
      <c r="G352" s="111" t="s">
        <v>656</v>
      </c>
      <c r="H352" s="111" t="s">
        <v>1754</v>
      </c>
      <c r="J352" s="111" t="s">
        <v>1786</v>
      </c>
    </row>
    <row r="353" spans="1:10">
      <c r="A353" s="111">
        <v>352</v>
      </c>
      <c r="B353" s="111" t="s">
        <v>408</v>
      </c>
      <c r="C353" s="111" t="s">
        <v>222</v>
      </c>
      <c r="D353" s="111" t="s">
        <v>1755</v>
      </c>
      <c r="E353" s="111" t="s">
        <v>1756</v>
      </c>
      <c r="F353" s="111" t="s">
        <v>1757</v>
      </c>
      <c r="G353" s="111" t="s">
        <v>643</v>
      </c>
      <c r="H353" s="111" t="s">
        <v>1758</v>
      </c>
      <c r="J353" s="111" t="s">
        <v>1786</v>
      </c>
    </row>
    <row r="354" spans="1:10">
      <c r="A354" s="111">
        <v>353</v>
      </c>
      <c r="B354" s="111" t="s">
        <v>408</v>
      </c>
      <c r="C354" s="111" t="s">
        <v>222</v>
      </c>
      <c r="D354" s="111" t="s">
        <v>1759</v>
      </c>
      <c r="E354" s="111" t="s">
        <v>1760</v>
      </c>
      <c r="F354" s="111" t="s">
        <v>1761</v>
      </c>
      <c r="G354" s="111" t="s">
        <v>421</v>
      </c>
      <c r="H354" s="111" t="s">
        <v>1762</v>
      </c>
      <c r="J354" s="111" t="s">
        <v>1786</v>
      </c>
    </row>
    <row r="355" spans="1:10">
      <c r="A355" s="111">
        <v>354</v>
      </c>
      <c r="B355" s="111" t="s">
        <v>408</v>
      </c>
      <c r="C355" s="111" t="s">
        <v>222</v>
      </c>
      <c r="D355" s="111" t="s">
        <v>1763</v>
      </c>
      <c r="E355" s="111" t="s">
        <v>1764</v>
      </c>
      <c r="F355" s="111" t="s">
        <v>1765</v>
      </c>
      <c r="G355" s="111" t="s">
        <v>421</v>
      </c>
      <c r="H355" s="111" t="s">
        <v>584</v>
      </c>
      <c r="J355" s="111" t="s">
        <v>1786</v>
      </c>
    </row>
    <row r="356" spans="1:10">
      <c r="A356" s="111">
        <v>355</v>
      </c>
      <c r="B356" s="111" t="s">
        <v>408</v>
      </c>
      <c r="C356" s="111" t="s">
        <v>222</v>
      </c>
      <c r="D356" s="111" t="s">
        <v>1766</v>
      </c>
      <c r="E356" s="111" t="s">
        <v>1767</v>
      </c>
      <c r="F356" s="111" t="s">
        <v>1768</v>
      </c>
      <c r="G356" s="111" t="s">
        <v>1769</v>
      </c>
      <c r="J356" s="111" t="s">
        <v>1786</v>
      </c>
    </row>
    <row r="357" spans="1:10">
      <c r="A357" s="111">
        <v>356</v>
      </c>
      <c r="B357" s="111" t="s">
        <v>408</v>
      </c>
      <c r="C357" s="111" t="s">
        <v>222</v>
      </c>
      <c r="D357" s="111" t="s">
        <v>1770</v>
      </c>
      <c r="E357" s="111" t="s">
        <v>1771</v>
      </c>
      <c r="F357" s="111" t="s">
        <v>1772</v>
      </c>
      <c r="G357" s="111" t="s">
        <v>456</v>
      </c>
      <c r="H357" s="111" t="s">
        <v>1773</v>
      </c>
      <c r="J357" s="111" t="s">
        <v>1786</v>
      </c>
    </row>
    <row r="358" spans="1:10">
      <c r="A358" s="111">
        <v>357</v>
      </c>
      <c r="B358" s="111" t="s">
        <v>408</v>
      </c>
      <c r="C358" s="111" t="s">
        <v>222</v>
      </c>
      <c r="D358" s="111" t="s">
        <v>1774</v>
      </c>
      <c r="E358" s="111" t="s">
        <v>1775</v>
      </c>
      <c r="F358" s="111" t="s">
        <v>1690</v>
      </c>
      <c r="G358" s="111" t="s">
        <v>1776</v>
      </c>
      <c r="J358" s="111" t="s">
        <v>1786</v>
      </c>
    </row>
    <row r="359" spans="1:10">
      <c r="A359" s="111">
        <v>358</v>
      </c>
      <c r="B359" s="111" t="s">
        <v>408</v>
      </c>
      <c r="C359" s="111" t="s">
        <v>222</v>
      </c>
      <c r="D359" s="111" t="s">
        <v>1777</v>
      </c>
      <c r="E359" s="111" t="s">
        <v>1778</v>
      </c>
      <c r="F359" s="111" t="s">
        <v>411</v>
      </c>
      <c r="G359" s="111" t="s">
        <v>1779</v>
      </c>
      <c r="H359" s="111" t="s">
        <v>417</v>
      </c>
      <c r="J359" s="111" t="s">
        <v>1786</v>
      </c>
    </row>
    <row r="360" spans="1:10">
      <c r="A360" s="111">
        <v>359</v>
      </c>
      <c r="B360" s="111" t="s">
        <v>408</v>
      </c>
      <c r="C360" s="111" t="s">
        <v>222</v>
      </c>
      <c r="D360" s="111" t="s">
        <v>1780</v>
      </c>
      <c r="E360" s="111" t="s">
        <v>1781</v>
      </c>
      <c r="F360" s="111" t="s">
        <v>1782</v>
      </c>
      <c r="G360" s="111" t="s">
        <v>1783</v>
      </c>
      <c r="H360" s="111" t="s">
        <v>1784</v>
      </c>
      <c r="J360" s="111" t="s">
        <v>1786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0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1785</v>
      </c>
      <c r="B1" s="56" t="s">
        <v>150</v>
      </c>
      <c r="C1" s="56" t="s">
        <v>151</v>
      </c>
      <c r="D1" s="56" t="s">
        <v>2428</v>
      </c>
    </row>
    <row r="2" spans="1:4">
      <c r="A2" s="56">
        <v>1</v>
      </c>
      <c r="B2" s="56" t="s">
        <v>1793</v>
      </c>
      <c r="C2" s="56" t="s">
        <v>1793</v>
      </c>
      <c r="D2" s="56" t="s">
        <v>1794</v>
      </c>
    </row>
    <row r="3" spans="1:4">
      <c r="A3" s="56">
        <v>2</v>
      </c>
      <c r="B3" s="56" t="s">
        <v>1793</v>
      </c>
      <c r="C3" s="56" t="s">
        <v>1795</v>
      </c>
      <c r="D3" s="56" t="s">
        <v>1796</v>
      </c>
    </row>
    <row r="4" spans="1:4">
      <c r="A4" s="56">
        <v>3</v>
      </c>
      <c r="B4" s="56" t="s">
        <v>1793</v>
      </c>
      <c r="C4" s="56" t="s">
        <v>1797</v>
      </c>
      <c r="D4" s="56" t="s">
        <v>1798</v>
      </c>
    </row>
    <row r="5" spans="1:4">
      <c r="A5" s="56">
        <v>4</v>
      </c>
      <c r="B5" s="56" t="s">
        <v>1793</v>
      </c>
      <c r="C5" s="56" t="s">
        <v>1799</v>
      </c>
      <c r="D5" s="56" t="s">
        <v>1800</v>
      </c>
    </row>
    <row r="6" spans="1:4">
      <c r="A6" s="56">
        <v>5</v>
      </c>
      <c r="B6" s="56" t="s">
        <v>1793</v>
      </c>
      <c r="C6" s="56" t="s">
        <v>1801</v>
      </c>
      <c r="D6" s="56" t="s">
        <v>1802</v>
      </c>
    </row>
    <row r="7" spans="1:4">
      <c r="A7" s="56">
        <v>6</v>
      </c>
      <c r="B7" s="56" t="s">
        <v>1793</v>
      </c>
      <c r="C7" s="56" t="s">
        <v>1803</v>
      </c>
      <c r="D7" s="56" t="s">
        <v>1804</v>
      </c>
    </row>
    <row r="8" spans="1:4">
      <c r="A8" s="56">
        <v>7</v>
      </c>
      <c r="B8" s="56" t="s">
        <v>1793</v>
      </c>
      <c r="C8" s="56" t="s">
        <v>1805</v>
      </c>
      <c r="D8" s="56" t="s">
        <v>1806</v>
      </c>
    </row>
    <row r="9" spans="1:4">
      <c r="A9" s="56">
        <v>8</v>
      </c>
      <c r="B9" s="56" t="s">
        <v>1793</v>
      </c>
      <c r="C9" s="56" t="s">
        <v>1807</v>
      </c>
      <c r="D9" s="56" t="s">
        <v>1808</v>
      </c>
    </row>
    <row r="10" spans="1:4">
      <c r="A10" s="56">
        <v>9</v>
      </c>
      <c r="B10" s="56" t="s">
        <v>1793</v>
      </c>
      <c r="C10" s="56" t="s">
        <v>1809</v>
      </c>
      <c r="D10" s="56" t="s">
        <v>1810</v>
      </c>
    </row>
    <row r="11" spans="1:4">
      <c r="A11" s="56">
        <v>10</v>
      </c>
      <c r="B11" s="56" t="s">
        <v>1793</v>
      </c>
      <c r="C11" s="56" t="s">
        <v>1811</v>
      </c>
      <c r="D11" s="56" t="s">
        <v>1812</v>
      </c>
    </row>
    <row r="12" spans="1:4">
      <c r="A12" s="56">
        <v>11</v>
      </c>
      <c r="B12" s="56" t="s">
        <v>1793</v>
      </c>
      <c r="C12" s="56" t="s">
        <v>1813</v>
      </c>
      <c r="D12" s="56" t="s">
        <v>1814</v>
      </c>
    </row>
    <row r="13" spans="1:4">
      <c r="A13" s="56">
        <v>12</v>
      </c>
      <c r="B13" s="56" t="s">
        <v>1815</v>
      </c>
      <c r="C13" s="56" t="s">
        <v>1817</v>
      </c>
      <c r="D13" s="56" t="s">
        <v>1818</v>
      </c>
    </row>
    <row r="14" spans="1:4">
      <c r="A14" s="56">
        <v>13</v>
      </c>
      <c r="B14" s="56" t="s">
        <v>1815</v>
      </c>
      <c r="C14" s="56" t="s">
        <v>1815</v>
      </c>
      <c r="D14" s="56" t="s">
        <v>1816</v>
      </c>
    </row>
    <row r="15" spans="1:4">
      <c r="A15" s="56">
        <v>14</v>
      </c>
      <c r="B15" s="56" t="s">
        <v>1815</v>
      </c>
      <c r="C15" s="56" t="s">
        <v>1819</v>
      </c>
      <c r="D15" s="56" t="s">
        <v>1820</v>
      </c>
    </row>
    <row r="16" spans="1:4">
      <c r="A16" s="56">
        <v>15</v>
      </c>
      <c r="B16" s="56" t="s">
        <v>1815</v>
      </c>
      <c r="C16" s="56" t="s">
        <v>1821</v>
      </c>
      <c r="D16" s="56" t="s">
        <v>1822</v>
      </c>
    </row>
    <row r="17" spans="1:4">
      <c r="A17" s="56">
        <v>16</v>
      </c>
      <c r="B17" s="56" t="s">
        <v>1815</v>
      </c>
      <c r="C17" s="56" t="s">
        <v>1823</v>
      </c>
      <c r="D17" s="56" t="s">
        <v>1824</v>
      </c>
    </row>
    <row r="18" spans="1:4">
      <c r="A18" s="56">
        <v>17</v>
      </c>
      <c r="B18" s="56" t="s">
        <v>1815</v>
      </c>
      <c r="C18" s="56" t="s">
        <v>1825</v>
      </c>
      <c r="D18" s="56" t="s">
        <v>1826</v>
      </c>
    </row>
    <row r="19" spans="1:4">
      <c r="A19" s="56">
        <v>18</v>
      </c>
      <c r="B19" s="56" t="s">
        <v>1815</v>
      </c>
      <c r="C19" s="56" t="s">
        <v>1827</v>
      </c>
      <c r="D19" s="56" t="s">
        <v>1828</v>
      </c>
    </row>
    <row r="20" spans="1:4">
      <c r="A20" s="56">
        <v>19</v>
      </c>
      <c r="B20" s="56" t="s">
        <v>1815</v>
      </c>
      <c r="C20" s="56" t="s">
        <v>1829</v>
      </c>
      <c r="D20" s="56" t="s">
        <v>1830</v>
      </c>
    </row>
    <row r="21" spans="1:4">
      <c r="A21" s="56">
        <v>20</v>
      </c>
      <c r="B21" s="56" t="s">
        <v>1815</v>
      </c>
      <c r="C21" s="56" t="s">
        <v>1831</v>
      </c>
      <c r="D21" s="56" t="s">
        <v>1832</v>
      </c>
    </row>
    <row r="22" spans="1:4">
      <c r="A22" s="56">
        <v>21</v>
      </c>
      <c r="B22" s="56" t="s">
        <v>1815</v>
      </c>
      <c r="C22" s="56" t="s">
        <v>1833</v>
      </c>
      <c r="D22" s="56" t="s">
        <v>1834</v>
      </c>
    </row>
    <row r="23" spans="1:4">
      <c r="A23" s="56">
        <v>22</v>
      </c>
      <c r="B23" s="56" t="s">
        <v>1815</v>
      </c>
      <c r="C23" s="56" t="s">
        <v>1835</v>
      </c>
      <c r="D23" s="56" t="s">
        <v>1836</v>
      </c>
    </row>
    <row r="24" spans="1:4">
      <c r="A24" s="56">
        <v>23</v>
      </c>
      <c r="B24" s="56" t="s">
        <v>1815</v>
      </c>
      <c r="C24" s="56" t="s">
        <v>1837</v>
      </c>
      <c r="D24" s="56" t="s">
        <v>1838</v>
      </c>
    </row>
    <row r="25" spans="1:4">
      <c r="A25" s="56">
        <v>24</v>
      </c>
      <c r="B25" s="56" t="s">
        <v>1815</v>
      </c>
      <c r="C25" s="56" t="s">
        <v>1839</v>
      </c>
      <c r="D25" s="56" t="s">
        <v>1840</v>
      </c>
    </row>
    <row r="26" spans="1:4">
      <c r="A26" s="56">
        <v>25</v>
      </c>
      <c r="B26" s="56" t="s">
        <v>1841</v>
      </c>
      <c r="C26" s="56" t="s">
        <v>1841</v>
      </c>
      <c r="D26" s="56" t="s">
        <v>1842</v>
      </c>
    </row>
    <row r="27" spans="1:4">
      <c r="A27" s="56">
        <v>26</v>
      </c>
      <c r="B27" s="56" t="s">
        <v>1841</v>
      </c>
      <c r="C27" s="56" t="s">
        <v>1843</v>
      </c>
      <c r="D27" s="56" t="s">
        <v>1844</v>
      </c>
    </row>
    <row r="28" spans="1:4">
      <c r="A28" s="56">
        <v>27</v>
      </c>
      <c r="B28" s="56" t="s">
        <v>1841</v>
      </c>
      <c r="C28" s="56" t="s">
        <v>1845</v>
      </c>
      <c r="D28" s="56" t="s">
        <v>1846</v>
      </c>
    </row>
    <row r="29" spans="1:4">
      <c r="A29" s="56">
        <v>28</v>
      </c>
      <c r="B29" s="56" t="s">
        <v>1841</v>
      </c>
      <c r="C29" s="56" t="s">
        <v>1847</v>
      </c>
      <c r="D29" s="56" t="s">
        <v>1848</v>
      </c>
    </row>
    <row r="30" spans="1:4">
      <c r="A30" s="56">
        <v>29</v>
      </c>
      <c r="B30" s="56" t="s">
        <v>1841</v>
      </c>
      <c r="C30" s="56" t="s">
        <v>1849</v>
      </c>
      <c r="D30" s="56" t="s">
        <v>1850</v>
      </c>
    </row>
    <row r="31" spans="1:4">
      <c r="A31" s="56">
        <v>30</v>
      </c>
      <c r="B31" s="56" t="s">
        <v>1841</v>
      </c>
      <c r="C31" s="56" t="s">
        <v>1851</v>
      </c>
      <c r="D31" s="56" t="s">
        <v>1852</v>
      </c>
    </row>
    <row r="32" spans="1:4">
      <c r="A32" s="56">
        <v>31</v>
      </c>
      <c r="B32" s="56" t="s">
        <v>1841</v>
      </c>
      <c r="C32" s="56" t="s">
        <v>1853</v>
      </c>
      <c r="D32" s="56" t="s">
        <v>1854</v>
      </c>
    </row>
    <row r="33" spans="1:4">
      <c r="A33" s="56">
        <v>32</v>
      </c>
      <c r="B33" s="56" t="s">
        <v>1841</v>
      </c>
      <c r="C33" s="56" t="s">
        <v>1855</v>
      </c>
      <c r="D33" s="56" t="s">
        <v>1856</v>
      </c>
    </row>
    <row r="34" spans="1:4">
      <c r="A34" s="56">
        <v>33</v>
      </c>
      <c r="B34" s="56" t="s">
        <v>1841</v>
      </c>
      <c r="C34" s="56" t="s">
        <v>1857</v>
      </c>
      <c r="D34" s="56" t="s">
        <v>1858</v>
      </c>
    </row>
    <row r="35" spans="1:4">
      <c r="A35" s="56">
        <v>34</v>
      </c>
      <c r="B35" s="56" t="s">
        <v>1841</v>
      </c>
      <c r="C35" s="56" t="s">
        <v>1859</v>
      </c>
      <c r="D35" s="56" t="s">
        <v>1860</v>
      </c>
    </row>
    <row r="36" spans="1:4">
      <c r="A36" s="56">
        <v>35</v>
      </c>
      <c r="B36" s="56" t="s">
        <v>1861</v>
      </c>
      <c r="C36" s="56" t="s">
        <v>1863</v>
      </c>
      <c r="D36" s="56" t="s">
        <v>1864</v>
      </c>
    </row>
    <row r="37" spans="1:4">
      <c r="A37" s="56">
        <v>36</v>
      </c>
      <c r="B37" s="56" t="s">
        <v>1861</v>
      </c>
      <c r="C37" s="56" t="s">
        <v>1865</v>
      </c>
      <c r="D37" s="56" t="s">
        <v>1866</v>
      </c>
    </row>
    <row r="38" spans="1:4">
      <c r="A38" s="56">
        <v>37</v>
      </c>
      <c r="B38" s="56" t="s">
        <v>1861</v>
      </c>
      <c r="C38" s="56" t="s">
        <v>1867</v>
      </c>
      <c r="D38" s="56" t="s">
        <v>1868</v>
      </c>
    </row>
    <row r="39" spans="1:4">
      <c r="A39" s="56">
        <v>38</v>
      </c>
      <c r="B39" s="56" t="s">
        <v>1861</v>
      </c>
      <c r="C39" s="56" t="s">
        <v>1869</v>
      </c>
      <c r="D39" s="56" t="s">
        <v>1870</v>
      </c>
    </row>
    <row r="40" spans="1:4">
      <c r="A40" s="56">
        <v>39</v>
      </c>
      <c r="B40" s="56" t="s">
        <v>1861</v>
      </c>
      <c r="C40" s="56" t="s">
        <v>1861</v>
      </c>
      <c r="D40" s="56" t="s">
        <v>1862</v>
      </c>
    </row>
    <row r="41" spans="1:4">
      <c r="A41" s="56">
        <v>40</v>
      </c>
      <c r="B41" s="56" t="s">
        <v>1861</v>
      </c>
      <c r="C41" s="56" t="s">
        <v>1871</v>
      </c>
      <c r="D41" s="56" t="s">
        <v>1872</v>
      </c>
    </row>
    <row r="42" spans="1:4">
      <c r="A42" s="56">
        <v>41</v>
      </c>
      <c r="B42" s="56" t="s">
        <v>1861</v>
      </c>
      <c r="C42" s="56" t="s">
        <v>1873</v>
      </c>
      <c r="D42" s="56" t="s">
        <v>1874</v>
      </c>
    </row>
    <row r="43" spans="1:4">
      <c r="A43" s="56">
        <v>42</v>
      </c>
      <c r="B43" s="56" t="s">
        <v>1861</v>
      </c>
      <c r="C43" s="56" t="s">
        <v>1875</v>
      </c>
      <c r="D43" s="56" t="s">
        <v>1876</v>
      </c>
    </row>
    <row r="44" spans="1:4">
      <c r="A44" s="56">
        <v>43</v>
      </c>
      <c r="B44" s="56" t="s">
        <v>1861</v>
      </c>
      <c r="C44" s="56" t="s">
        <v>1877</v>
      </c>
      <c r="D44" s="56" t="s">
        <v>1878</v>
      </c>
    </row>
    <row r="45" spans="1:4">
      <c r="A45" s="56">
        <v>44</v>
      </c>
      <c r="B45" s="56" t="s">
        <v>1861</v>
      </c>
      <c r="C45" s="56" t="s">
        <v>1879</v>
      </c>
      <c r="D45" s="56" t="s">
        <v>1880</v>
      </c>
    </row>
    <row r="46" spans="1:4">
      <c r="A46" s="56">
        <v>45</v>
      </c>
      <c r="B46" s="56" t="s">
        <v>1861</v>
      </c>
      <c r="C46" s="56" t="s">
        <v>1881</v>
      </c>
      <c r="D46" s="56" t="s">
        <v>1882</v>
      </c>
    </row>
    <row r="47" spans="1:4">
      <c r="A47" s="56">
        <v>46</v>
      </c>
      <c r="B47" s="56" t="s">
        <v>1861</v>
      </c>
      <c r="C47" s="56" t="s">
        <v>1883</v>
      </c>
      <c r="D47" s="56" t="s">
        <v>1884</v>
      </c>
    </row>
    <row r="48" spans="1:4">
      <c r="A48" s="56">
        <v>47</v>
      </c>
      <c r="B48" s="56" t="s">
        <v>1885</v>
      </c>
      <c r="C48" s="56" t="s">
        <v>1887</v>
      </c>
      <c r="D48" s="56" t="s">
        <v>1888</v>
      </c>
    </row>
    <row r="49" spans="1:4">
      <c r="A49" s="56">
        <v>48</v>
      </c>
      <c r="B49" s="56" t="s">
        <v>1885</v>
      </c>
      <c r="C49" s="56" t="s">
        <v>1889</v>
      </c>
      <c r="D49" s="56" t="s">
        <v>1890</v>
      </c>
    </row>
    <row r="50" spans="1:4">
      <c r="A50" s="56">
        <v>49</v>
      </c>
      <c r="B50" s="56" t="s">
        <v>1885</v>
      </c>
      <c r="C50" s="56" t="s">
        <v>1891</v>
      </c>
      <c r="D50" s="56" t="s">
        <v>1892</v>
      </c>
    </row>
    <row r="51" spans="1:4">
      <c r="A51" s="56">
        <v>50</v>
      </c>
      <c r="B51" s="56" t="s">
        <v>1885</v>
      </c>
      <c r="C51" s="56" t="s">
        <v>1885</v>
      </c>
      <c r="D51" s="56" t="s">
        <v>1886</v>
      </c>
    </row>
    <row r="52" spans="1:4">
      <c r="A52" s="56">
        <v>51</v>
      </c>
      <c r="B52" s="56" t="s">
        <v>1885</v>
      </c>
      <c r="C52" s="56" t="s">
        <v>1893</v>
      </c>
      <c r="D52" s="56" t="s">
        <v>1894</v>
      </c>
    </row>
    <row r="53" spans="1:4">
      <c r="A53" s="56">
        <v>52</v>
      </c>
      <c r="B53" s="56" t="s">
        <v>1885</v>
      </c>
      <c r="C53" s="56" t="s">
        <v>1895</v>
      </c>
      <c r="D53" s="56" t="s">
        <v>1896</v>
      </c>
    </row>
    <row r="54" spans="1:4">
      <c r="A54" s="56">
        <v>53</v>
      </c>
      <c r="B54" s="56" t="s">
        <v>1885</v>
      </c>
      <c r="C54" s="56" t="s">
        <v>1897</v>
      </c>
      <c r="D54" s="56" t="s">
        <v>1898</v>
      </c>
    </row>
    <row r="55" spans="1:4">
      <c r="A55" s="56">
        <v>54</v>
      </c>
      <c r="B55" s="56" t="s">
        <v>1885</v>
      </c>
      <c r="C55" s="56" t="s">
        <v>1899</v>
      </c>
      <c r="D55" s="56" t="s">
        <v>1900</v>
      </c>
    </row>
    <row r="56" spans="1:4">
      <c r="A56" s="56">
        <v>55</v>
      </c>
      <c r="B56" s="56" t="s">
        <v>1885</v>
      </c>
      <c r="C56" s="56" t="s">
        <v>1901</v>
      </c>
      <c r="D56" s="56" t="s">
        <v>1902</v>
      </c>
    </row>
    <row r="57" spans="1:4">
      <c r="A57" s="56">
        <v>56</v>
      </c>
      <c r="B57" s="56" t="s">
        <v>1885</v>
      </c>
      <c r="C57" s="56" t="s">
        <v>1903</v>
      </c>
      <c r="D57" s="56" t="s">
        <v>1904</v>
      </c>
    </row>
    <row r="58" spans="1:4">
      <c r="A58" s="56">
        <v>57</v>
      </c>
      <c r="B58" s="56" t="s">
        <v>1885</v>
      </c>
      <c r="C58" s="56" t="s">
        <v>1905</v>
      </c>
      <c r="D58" s="56" t="s">
        <v>1906</v>
      </c>
    </row>
    <row r="59" spans="1:4">
      <c r="A59" s="56">
        <v>58</v>
      </c>
      <c r="B59" s="56" t="s">
        <v>1885</v>
      </c>
      <c r="C59" s="56" t="s">
        <v>1907</v>
      </c>
      <c r="D59" s="56" t="s">
        <v>1908</v>
      </c>
    </row>
    <row r="60" spans="1:4">
      <c r="A60" s="56">
        <v>59</v>
      </c>
      <c r="B60" s="56" t="s">
        <v>1885</v>
      </c>
      <c r="C60" s="56" t="s">
        <v>1909</v>
      </c>
      <c r="D60" s="56" t="s">
        <v>1910</v>
      </c>
    </row>
    <row r="61" spans="1:4">
      <c r="A61" s="56">
        <v>60</v>
      </c>
      <c r="B61" s="56" t="s">
        <v>1885</v>
      </c>
      <c r="C61" s="56" t="s">
        <v>1911</v>
      </c>
      <c r="D61" s="56" t="s">
        <v>1912</v>
      </c>
    </row>
    <row r="62" spans="1:4">
      <c r="A62" s="56">
        <v>61</v>
      </c>
      <c r="B62" s="56" t="s">
        <v>1913</v>
      </c>
      <c r="C62" s="56" t="s">
        <v>1913</v>
      </c>
      <c r="D62" s="56" t="s">
        <v>1914</v>
      </c>
    </row>
    <row r="63" spans="1:4">
      <c r="A63" s="56">
        <v>62</v>
      </c>
      <c r="B63" s="56" t="s">
        <v>1913</v>
      </c>
      <c r="C63" s="56" t="s">
        <v>1915</v>
      </c>
      <c r="D63" s="56" t="s">
        <v>1916</v>
      </c>
    </row>
    <row r="64" spans="1:4">
      <c r="A64" s="56">
        <v>63</v>
      </c>
      <c r="B64" s="56" t="s">
        <v>1913</v>
      </c>
      <c r="C64" s="56" t="s">
        <v>1917</v>
      </c>
      <c r="D64" s="56" t="s">
        <v>1918</v>
      </c>
    </row>
    <row r="65" spans="1:4">
      <c r="A65" s="56">
        <v>64</v>
      </c>
      <c r="B65" s="56" t="s">
        <v>1913</v>
      </c>
      <c r="C65" s="56" t="s">
        <v>1919</v>
      </c>
      <c r="D65" s="56" t="s">
        <v>1920</v>
      </c>
    </row>
    <row r="66" spans="1:4">
      <c r="A66" s="56">
        <v>65</v>
      </c>
      <c r="B66" s="56" t="s">
        <v>1913</v>
      </c>
      <c r="C66" s="56" t="s">
        <v>1921</v>
      </c>
      <c r="D66" s="56" t="s">
        <v>1922</v>
      </c>
    </row>
    <row r="67" spans="1:4">
      <c r="A67" s="56">
        <v>66</v>
      </c>
      <c r="B67" s="56" t="s">
        <v>1913</v>
      </c>
      <c r="C67" s="56" t="s">
        <v>1923</v>
      </c>
      <c r="D67" s="56" t="s">
        <v>1924</v>
      </c>
    </row>
    <row r="68" spans="1:4">
      <c r="A68" s="56">
        <v>67</v>
      </c>
      <c r="B68" s="56" t="s">
        <v>1913</v>
      </c>
      <c r="C68" s="56" t="s">
        <v>1925</v>
      </c>
      <c r="D68" s="56" t="s">
        <v>1926</v>
      </c>
    </row>
    <row r="69" spans="1:4">
      <c r="A69" s="56">
        <v>68</v>
      </c>
      <c r="B69" s="56" t="s">
        <v>1913</v>
      </c>
      <c r="C69" s="56" t="s">
        <v>1927</v>
      </c>
      <c r="D69" s="56" t="s">
        <v>1928</v>
      </c>
    </row>
    <row r="70" spans="1:4">
      <c r="A70" s="56">
        <v>69</v>
      </c>
      <c r="B70" s="56" t="s">
        <v>1913</v>
      </c>
      <c r="C70" s="56" t="s">
        <v>1929</v>
      </c>
      <c r="D70" s="56" t="s">
        <v>1930</v>
      </c>
    </row>
    <row r="71" spans="1:4">
      <c r="A71" s="56">
        <v>70</v>
      </c>
      <c r="B71" s="56" t="s">
        <v>1913</v>
      </c>
      <c r="C71" s="56" t="s">
        <v>1931</v>
      </c>
      <c r="D71" s="56" t="s">
        <v>1932</v>
      </c>
    </row>
    <row r="72" spans="1:4">
      <c r="A72" s="56">
        <v>71</v>
      </c>
      <c r="B72" s="56" t="s">
        <v>1913</v>
      </c>
      <c r="C72" s="56" t="s">
        <v>1933</v>
      </c>
      <c r="D72" s="56" t="s">
        <v>1934</v>
      </c>
    </row>
    <row r="73" spans="1:4">
      <c r="A73" s="56">
        <v>72</v>
      </c>
      <c r="B73" s="56" t="s">
        <v>1935</v>
      </c>
      <c r="C73" s="56" t="s">
        <v>1935</v>
      </c>
      <c r="D73" s="56" t="s">
        <v>1936</v>
      </c>
    </row>
    <row r="74" spans="1:4">
      <c r="A74" s="56">
        <v>73</v>
      </c>
      <c r="B74" s="56" t="s">
        <v>1937</v>
      </c>
      <c r="C74" s="56" t="s">
        <v>1937</v>
      </c>
      <c r="D74" s="56" t="s">
        <v>1938</v>
      </c>
    </row>
    <row r="75" spans="1:4">
      <c r="A75" s="56">
        <v>74</v>
      </c>
      <c r="B75" s="56" t="s">
        <v>1939</v>
      </c>
      <c r="C75" s="56" t="s">
        <v>1939</v>
      </c>
      <c r="D75" s="56" t="s">
        <v>1940</v>
      </c>
    </row>
    <row r="76" spans="1:4">
      <c r="A76" s="56">
        <v>75</v>
      </c>
      <c r="B76" s="56" t="s">
        <v>1941</v>
      </c>
      <c r="C76" s="56" t="s">
        <v>1941</v>
      </c>
      <c r="D76" s="56" t="s">
        <v>1942</v>
      </c>
    </row>
    <row r="77" spans="1:4">
      <c r="A77" s="56">
        <v>76</v>
      </c>
      <c r="B77" s="56" t="s">
        <v>1943</v>
      </c>
      <c r="C77" s="56" t="s">
        <v>1943</v>
      </c>
      <c r="D77" s="56" t="s">
        <v>1944</v>
      </c>
    </row>
    <row r="78" spans="1:4">
      <c r="A78" s="56">
        <v>77</v>
      </c>
      <c r="B78" s="56" t="s">
        <v>1945</v>
      </c>
      <c r="C78" s="56" t="s">
        <v>1945</v>
      </c>
      <c r="D78" s="56" t="s">
        <v>1946</v>
      </c>
    </row>
    <row r="79" spans="1:4">
      <c r="A79" s="56">
        <v>78</v>
      </c>
      <c r="B79" s="56" t="s">
        <v>1947</v>
      </c>
      <c r="C79" s="56" t="s">
        <v>1947</v>
      </c>
      <c r="D79" s="56" t="s">
        <v>1948</v>
      </c>
    </row>
    <row r="80" spans="1:4">
      <c r="A80" s="56">
        <v>79</v>
      </c>
      <c r="B80" s="56" t="s">
        <v>1949</v>
      </c>
      <c r="C80" s="56" t="s">
        <v>1949</v>
      </c>
      <c r="D80" s="56" t="s">
        <v>1950</v>
      </c>
    </row>
    <row r="81" spans="1:4">
      <c r="A81" s="56">
        <v>80</v>
      </c>
      <c r="B81" s="56" t="s">
        <v>1951</v>
      </c>
      <c r="C81" s="56" t="s">
        <v>1951</v>
      </c>
      <c r="D81" s="56" t="s">
        <v>1952</v>
      </c>
    </row>
    <row r="82" spans="1:4">
      <c r="A82" s="56">
        <v>81</v>
      </c>
      <c r="B82" s="56" t="s">
        <v>1953</v>
      </c>
      <c r="C82" s="56" t="s">
        <v>1953</v>
      </c>
      <c r="D82" s="56" t="s">
        <v>1954</v>
      </c>
    </row>
    <row r="83" spans="1:4">
      <c r="A83" s="56">
        <v>82</v>
      </c>
      <c r="B83" s="56" t="s">
        <v>1955</v>
      </c>
      <c r="C83" s="56" t="s">
        <v>1955</v>
      </c>
      <c r="D83" s="56" t="s">
        <v>1956</v>
      </c>
    </row>
    <row r="84" spans="1:4">
      <c r="A84" s="56">
        <v>83</v>
      </c>
      <c r="B84" s="56" t="s">
        <v>1957</v>
      </c>
      <c r="C84" s="56" t="s">
        <v>1957</v>
      </c>
      <c r="D84" s="56" t="s">
        <v>1958</v>
      </c>
    </row>
    <row r="85" spans="1:4">
      <c r="A85" s="56">
        <v>84</v>
      </c>
      <c r="B85" s="56" t="s">
        <v>1959</v>
      </c>
      <c r="C85" s="56" t="s">
        <v>1959</v>
      </c>
      <c r="D85" s="56" t="s">
        <v>1960</v>
      </c>
    </row>
    <row r="86" spans="1:4">
      <c r="A86" s="56">
        <v>85</v>
      </c>
      <c r="B86" s="56" t="s">
        <v>1961</v>
      </c>
      <c r="C86" s="56" t="s">
        <v>1961</v>
      </c>
      <c r="D86" s="56" t="s">
        <v>1962</v>
      </c>
    </row>
    <row r="87" spans="1:4">
      <c r="A87" s="56">
        <v>86</v>
      </c>
      <c r="B87" s="56" t="s">
        <v>1961</v>
      </c>
      <c r="C87" s="56" t="s">
        <v>1963</v>
      </c>
      <c r="D87" s="56" t="s">
        <v>1964</v>
      </c>
    </row>
    <row r="88" spans="1:4">
      <c r="A88" s="56">
        <v>87</v>
      </c>
      <c r="B88" s="56" t="s">
        <v>1961</v>
      </c>
      <c r="C88" s="56" t="s">
        <v>1965</v>
      </c>
      <c r="D88" s="56" t="s">
        <v>1966</v>
      </c>
    </row>
    <row r="89" spans="1:4">
      <c r="A89" s="56">
        <v>88</v>
      </c>
      <c r="B89" s="56" t="s">
        <v>1961</v>
      </c>
      <c r="C89" s="56" t="s">
        <v>1967</v>
      </c>
      <c r="D89" s="56" t="s">
        <v>1968</v>
      </c>
    </row>
    <row r="90" spans="1:4">
      <c r="A90" s="56">
        <v>89</v>
      </c>
      <c r="B90" s="56" t="s">
        <v>1961</v>
      </c>
      <c r="C90" s="56" t="s">
        <v>1969</v>
      </c>
      <c r="D90" s="56" t="s">
        <v>1970</v>
      </c>
    </row>
    <row r="91" spans="1:4">
      <c r="A91" s="56">
        <v>90</v>
      </c>
      <c r="B91" s="56" t="s">
        <v>1961</v>
      </c>
      <c r="C91" s="56" t="s">
        <v>1971</v>
      </c>
      <c r="D91" s="56" t="s">
        <v>1972</v>
      </c>
    </row>
    <row r="92" spans="1:4">
      <c r="A92" s="56">
        <v>91</v>
      </c>
      <c r="B92" s="56" t="s">
        <v>1961</v>
      </c>
      <c r="C92" s="56" t="s">
        <v>1973</v>
      </c>
      <c r="D92" s="56" t="s">
        <v>1974</v>
      </c>
    </row>
    <row r="93" spans="1:4">
      <c r="A93" s="56">
        <v>92</v>
      </c>
      <c r="B93" s="56" t="s">
        <v>1961</v>
      </c>
      <c r="C93" s="56" t="s">
        <v>1975</v>
      </c>
      <c r="D93" s="56" t="s">
        <v>1976</v>
      </c>
    </row>
    <row r="94" spans="1:4">
      <c r="A94" s="56">
        <v>93</v>
      </c>
      <c r="B94" s="56" t="s">
        <v>1977</v>
      </c>
      <c r="C94" s="56" t="s">
        <v>1977</v>
      </c>
      <c r="D94" s="56" t="s">
        <v>1978</v>
      </c>
    </row>
    <row r="95" spans="1:4">
      <c r="A95" s="56">
        <v>94</v>
      </c>
      <c r="B95" s="56" t="s">
        <v>1979</v>
      </c>
      <c r="C95" s="56" t="s">
        <v>1981</v>
      </c>
      <c r="D95" s="56" t="s">
        <v>1982</v>
      </c>
    </row>
    <row r="96" spans="1:4">
      <c r="A96" s="56">
        <v>95</v>
      </c>
      <c r="B96" s="56" t="s">
        <v>1979</v>
      </c>
      <c r="C96" s="56" t="s">
        <v>1979</v>
      </c>
      <c r="D96" s="56" t="s">
        <v>1980</v>
      </c>
    </row>
    <row r="97" spans="1:4">
      <c r="A97" s="56">
        <v>96</v>
      </c>
      <c r="B97" s="56" t="s">
        <v>1979</v>
      </c>
      <c r="C97" s="56" t="s">
        <v>1983</v>
      </c>
      <c r="D97" s="56" t="s">
        <v>1984</v>
      </c>
    </row>
    <row r="98" spans="1:4">
      <c r="A98" s="56">
        <v>97</v>
      </c>
      <c r="B98" s="56" t="s">
        <v>1979</v>
      </c>
      <c r="C98" s="56" t="s">
        <v>1985</v>
      </c>
      <c r="D98" s="56" t="s">
        <v>1986</v>
      </c>
    </row>
    <row r="99" spans="1:4">
      <c r="A99" s="56">
        <v>98</v>
      </c>
      <c r="B99" s="56" t="s">
        <v>1987</v>
      </c>
      <c r="C99" s="56" t="s">
        <v>1989</v>
      </c>
      <c r="D99" s="56" t="s">
        <v>1990</v>
      </c>
    </row>
    <row r="100" spans="1:4">
      <c r="A100" s="56">
        <v>99</v>
      </c>
      <c r="B100" s="56" t="s">
        <v>1987</v>
      </c>
      <c r="C100" s="56" t="s">
        <v>1991</v>
      </c>
      <c r="D100" s="56" t="s">
        <v>1992</v>
      </c>
    </row>
    <row r="101" spans="1:4">
      <c r="A101" s="56">
        <v>100</v>
      </c>
      <c r="B101" s="56" t="s">
        <v>1987</v>
      </c>
      <c r="C101" s="56" t="s">
        <v>1993</v>
      </c>
      <c r="D101" s="56" t="s">
        <v>1994</v>
      </c>
    </row>
    <row r="102" spans="1:4">
      <c r="A102" s="56">
        <v>101</v>
      </c>
      <c r="B102" s="56" t="s">
        <v>1987</v>
      </c>
      <c r="C102" s="56" t="s">
        <v>1995</v>
      </c>
      <c r="D102" s="56" t="s">
        <v>1996</v>
      </c>
    </row>
    <row r="103" spans="1:4">
      <c r="A103" s="56">
        <v>102</v>
      </c>
      <c r="B103" s="56" t="s">
        <v>1987</v>
      </c>
      <c r="C103" s="56" t="s">
        <v>1987</v>
      </c>
      <c r="D103" s="56" t="s">
        <v>1988</v>
      </c>
    </row>
    <row r="104" spans="1:4">
      <c r="A104" s="56">
        <v>103</v>
      </c>
      <c r="B104" s="56" t="s">
        <v>1987</v>
      </c>
      <c r="C104" s="56" t="s">
        <v>1997</v>
      </c>
      <c r="D104" s="56" t="s">
        <v>1998</v>
      </c>
    </row>
    <row r="105" spans="1:4">
      <c r="A105" s="56">
        <v>104</v>
      </c>
      <c r="B105" s="56" t="s">
        <v>1987</v>
      </c>
      <c r="C105" s="56" t="s">
        <v>1999</v>
      </c>
      <c r="D105" s="56" t="s">
        <v>2000</v>
      </c>
    </row>
    <row r="106" spans="1:4">
      <c r="A106" s="56">
        <v>105</v>
      </c>
      <c r="B106" s="56" t="s">
        <v>1987</v>
      </c>
      <c r="C106" s="56" t="s">
        <v>2001</v>
      </c>
      <c r="D106" s="56" t="s">
        <v>2002</v>
      </c>
    </row>
    <row r="107" spans="1:4">
      <c r="A107" s="56">
        <v>106</v>
      </c>
      <c r="B107" s="56" t="s">
        <v>1987</v>
      </c>
      <c r="C107" s="56" t="s">
        <v>2003</v>
      </c>
      <c r="D107" s="56" t="s">
        <v>2004</v>
      </c>
    </row>
    <row r="108" spans="1:4">
      <c r="A108" s="56">
        <v>107</v>
      </c>
      <c r="B108" s="56" t="s">
        <v>1987</v>
      </c>
      <c r="C108" s="56" t="s">
        <v>2005</v>
      </c>
      <c r="D108" s="56" t="s">
        <v>2006</v>
      </c>
    </row>
    <row r="109" spans="1:4">
      <c r="A109" s="56">
        <v>108</v>
      </c>
      <c r="B109" s="56" t="s">
        <v>1987</v>
      </c>
      <c r="C109" s="56" t="s">
        <v>2007</v>
      </c>
      <c r="D109" s="56" t="s">
        <v>2008</v>
      </c>
    </row>
    <row r="110" spans="1:4">
      <c r="A110" s="56">
        <v>109</v>
      </c>
      <c r="B110" s="56" t="s">
        <v>1987</v>
      </c>
      <c r="C110" s="56" t="s">
        <v>2009</v>
      </c>
      <c r="D110" s="56" t="s">
        <v>2010</v>
      </c>
    </row>
    <row r="111" spans="1:4">
      <c r="A111" s="56">
        <v>110</v>
      </c>
      <c r="B111" s="56" t="s">
        <v>1987</v>
      </c>
      <c r="C111" s="56" t="s">
        <v>2011</v>
      </c>
      <c r="D111" s="56" t="s">
        <v>2012</v>
      </c>
    </row>
    <row r="112" spans="1:4">
      <c r="A112" s="56">
        <v>111</v>
      </c>
      <c r="B112" s="56" t="s">
        <v>2013</v>
      </c>
      <c r="C112" s="56" t="s">
        <v>2015</v>
      </c>
      <c r="D112" s="56" t="s">
        <v>2016</v>
      </c>
    </row>
    <row r="113" spans="1:4">
      <c r="A113" s="56">
        <v>112</v>
      </c>
      <c r="B113" s="56" t="s">
        <v>2013</v>
      </c>
      <c r="C113" s="56" t="s">
        <v>2017</v>
      </c>
      <c r="D113" s="56" t="s">
        <v>2018</v>
      </c>
    </row>
    <row r="114" spans="1:4">
      <c r="A114" s="56">
        <v>113</v>
      </c>
      <c r="B114" s="56" t="s">
        <v>2013</v>
      </c>
      <c r="C114" s="56" t="s">
        <v>2019</v>
      </c>
      <c r="D114" s="56" t="s">
        <v>2020</v>
      </c>
    </row>
    <row r="115" spans="1:4">
      <c r="A115" s="56">
        <v>114</v>
      </c>
      <c r="B115" s="56" t="s">
        <v>2013</v>
      </c>
      <c r="C115" s="56" t="s">
        <v>2021</v>
      </c>
      <c r="D115" s="56" t="s">
        <v>2022</v>
      </c>
    </row>
    <row r="116" spans="1:4">
      <c r="A116" s="56">
        <v>115</v>
      </c>
      <c r="B116" s="56" t="s">
        <v>2013</v>
      </c>
      <c r="C116" s="56" t="s">
        <v>2023</v>
      </c>
      <c r="D116" s="56" t="s">
        <v>2024</v>
      </c>
    </row>
    <row r="117" spans="1:4">
      <c r="A117" s="56">
        <v>116</v>
      </c>
      <c r="B117" s="56" t="s">
        <v>2013</v>
      </c>
      <c r="C117" s="56" t="s">
        <v>2013</v>
      </c>
      <c r="D117" s="56" t="s">
        <v>2014</v>
      </c>
    </row>
    <row r="118" spans="1:4">
      <c r="A118" s="56">
        <v>117</v>
      </c>
      <c r="B118" s="56" t="s">
        <v>2013</v>
      </c>
      <c r="C118" s="56" t="s">
        <v>2025</v>
      </c>
      <c r="D118" s="56" t="s">
        <v>2026</v>
      </c>
    </row>
    <row r="119" spans="1:4">
      <c r="A119" s="56">
        <v>118</v>
      </c>
      <c r="B119" s="56" t="s">
        <v>2013</v>
      </c>
      <c r="C119" s="56" t="s">
        <v>2027</v>
      </c>
      <c r="D119" s="56" t="s">
        <v>2028</v>
      </c>
    </row>
    <row r="120" spans="1:4">
      <c r="A120" s="56">
        <v>119</v>
      </c>
      <c r="B120" s="56" t="s">
        <v>2013</v>
      </c>
      <c r="C120" s="56" t="s">
        <v>2029</v>
      </c>
      <c r="D120" s="56" t="s">
        <v>2030</v>
      </c>
    </row>
    <row r="121" spans="1:4">
      <c r="A121" s="56">
        <v>120</v>
      </c>
      <c r="B121" s="56" t="s">
        <v>2013</v>
      </c>
      <c r="C121" s="56" t="s">
        <v>2031</v>
      </c>
      <c r="D121" s="56" t="s">
        <v>2032</v>
      </c>
    </row>
    <row r="122" spans="1:4">
      <c r="A122" s="56">
        <v>121</v>
      </c>
      <c r="B122" s="56" t="s">
        <v>2013</v>
      </c>
      <c r="C122" s="56" t="s">
        <v>2033</v>
      </c>
      <c r="D122" s="56" t="s">
        <v>2034</v>
      </c>
    </row>
    <row r="123" spans="1:4">
      <c r="A123" s="56">
        <v>122</v>
      </c>
      <c r="B123" s="56" t="s">
        <v>2013</v>
      </c>
      <c r="C123" s="56" t="s">
        <v>2035</v>
      </c>
      <c r="D123" s="56" t="s">
        <v>2036</v>
      </c>
    </row>
    <row r="124" spans="1:4">
      <c r="A124" s="56">
        <v>123</v>
      </c>
      <c r="B124" s="56" t="s">
        <v>2037</v>
      </c>
      <c r="C124" s="56" t="s">
        <v>2039</v>
      </c>
      <c r="D124" s="56" t="s">
        <v>2040</v>
      </c>
    </row>
    <row r="125" spans="1:4">
      <c r="A125" s="56">
        <v>124</v>
      </c>
      <c r="B125" s="56" t="s">
        <v>2037</v>
      </c>
      <c r="C125" s="56" t="s">
        <v>2041</v>
      </c>
      <c r="D125" s="56" t="s">
        <v>2042</v>
      </c>
    </row>
    <row r="126" spans="1:4">
      <c r="A126" s="56">
        <v>125</v>
      </c>
      <c r="B126" s="56" t="s">
        <v>2037</v>
      </c>
      <c r="C126" s="56" t="s">
        <v>2043</v>
      </c>
      <c r="D126" s="56" t="s">
        <v>2044</v>
      </c>
    </row>
    <row r="127" spans="1:4">
      <c r="A127" s="56">
        <v>126</v>
      </c>
      <c r="B127" s="56" t="s">
        <v>2037</v>
      </c>
      <c r="C127" s="56" t="s">
        <v>2045</v>
      </c>
      <c r="D127" s="56" t="s">
        <v>2046</v>
      </c>
    </row>
    <row r="128" spans="1:4">
      <c r="A128" s="56">
        <v>127</v>
      </c>
      <c r="B128" s="56" t="s">
        <v>2037</v>
      </c>
      <c r="C128" s="56" t="s">
        <v>2047</v>
      </c>
      <c r="D128" s="56" t="s">
        <v>2048</v>
      </c>
    </row>
    <row r="129" spans="1:4">
      <c r="A129" s="56">
        <v>128</v>
      </c>
      <c r="B129" s="56" t="s">
        <v>2037</v>
      </c>
      <c r="C129" s="56" t="s">
        <v>2049</v>
      </c>
      <c r="D129" s="56" t="s">
        <v>2050</v>
      </c>
    </row>
    <row r="130" spans="1:4">
      <c r="A130" s="56">
        <v>129</v>
      </c>
      <c r="B130" s="56" t="s">
        <v>2037</v>
      </c>
      <c r="C130" s="56" t="s">
        <v>2037</v>
      </c>
      <c r="D130" s="56" t="s">
        <v>2038</v>
      </c>
    </row>
    <row r="131" spans="1:4">
      <c r="A131" s="56">
        <v>130</v>
      </c>
      <c r="B131" s="56" t="s">
        <v>2037</v>
      </c>
      <c r="C131" s="56" t="s">
        <v>2051</v>
      </c>
      <c r="D131" s="56" t="s">
        <v>2052</v>
      </c>
    </row>
    <row r="132" spans="1:4">
      <c r="A132" s="56">
        <v>131</v>
      </c>
      <c r="B132" s="56" t="s">
        <v>2037</v>
      </c>
      <c r="C132" s="56" t="s">
        <v>2053</v>
      </c>
      <c r="D132" s="56" t="s">
        <v>2054</v>
      </c>
    </row>
    <row r="133" spans="1:4">
      <c r="A133" s="56">
        <v>132</v>
      </c>
      <c r="B133" s="56" t="s">
        <v>2037</v>
      </c>
      <c r="C133" s="56" t="s">
        <v>2055</v>
      </c>
      <c r="D133" s="56" t="s">
        <v>2056</v>
      </c>
    </row>
    <row r="134" spans="1:4">
      <c r="A134" s="56">
        <v>133</v>
      </c>
      <c r="B134" s="56" t="s">
        <v>2037</v>
      </c>
      <c r="C134" s="56" t="s">
        <v>2057</v>
      </c>
      <c r="D134" s="56" t="s">
        <v>2058</v>
      </c>
    </row>
    <row r="135" spans="1:4">
      <c r="A135" s="56">
        <v>134</v>
      </c>
      <c r="B135" s="56" t="s">
        <v>2037</v>
      </c>
      <c r="C135" s="56" t="s">
        <v>2059</v>
      </c>
      <c r="D135" s="56" t="s">
        <v>2060</v>
      </c>
    </row>
    <row r="136" spans="1:4">
      <c r="A136" s="56">
        <v>135</v>
      </c>
      <c r="B136" s="56" t="s">
        <v>2061</v>
      </c>
      <c r="C136" s="56" t="s">
        <v>2063</v>
      </c>
      <c r="D136" s="56" t="s">
        <v>2064</v>
      </c>
    </row>
    <row r="137" spans="1:4">
      <c r="A137" s="56">
        <v>136</v>
      </c>
      <c r="B137" s="56" t="s">
        <v>2061</v>
      </c>
      <c r="C137" s="56" t="s">
        <v>2065</v>
      </c>
      <c r="D137" s="56" t="s">
        <v>2066</v>
      </c>
    </row>
    <row r="138" spans="1:4">
      <c r="A138" s="56">
        <v>137</v>
      </c>
      <c r="B138" s="56" t="s">
        <v>2061</v>
      </c>
      <c r="C138" s="56" t="s">
        <v>2067</v>
      </c>
      <c r="D138" s="56" t="s">
        <v>2068</v>
      </c>
    </row>
    <row r="139" spans="1:4">
      <c r="A139" s="56">
        <v>138</v>
      </c>
      <c r="B139" s="56" t="s">
        <v>2061</v>
      </c>
      <c r="C139" s="56" t="s">
        <v>2069</v>
      </c>
      <c r="D139" s="56" t="s">
        <v>2070</v>
      </c>
    </row>
    <row r="140" spans="1:4">
      <c r="A140" s="56">
        <v>139</v>
      </c>
      <c r="B140" s="56" t="s">
        <v>2061</v>
      </c>
      <c r="C140" s="56" t="s">
        <v>2061</v>
      </c>
      <c r="D140" s="56" t="s">
        <v>2062</v>
      </c>
    </row>
    <row r="141" spans="1:4">
      <c r="A141" s="56">
        <v>140</v>
      </c>
      <c r="B141" s="56" t="s">
        <v>2061</v>
      </c>
      <c r="C141" s="56" t="s">
        <v>2071</v>
      </c>
      <c r="D141" s="56" t="s">
        <v>2072</v>
      </c>
    </row>
    <row r="142" spans="1:4">
      <c r="A142" s="56">
        <v>141</v>
      </c>
      <c r="B142" s="56" t="s">
        <v>2061</v>
      </c>
      <c r="C142" s="56" t="s">
        <v>2073</v>
      </c>
      <c r="D142" s="56" t="s">
        <v>2074</v>
      </c>
    </row>
    <row r="143" spans="1:4">
      <c r="A143" s="56">
        <v>142</v>
      </c>
      <c r="B143" s="56" t="s">
        <v>2061</v>
      </c>
      <c r="C143" s="56" t="s">
        <v>2075</v>
      </c>
      <c r="D143" s="56" t="s">
        <v>2076</v>
      </c>
    </row>
    <row r="144" spans="1:4">
      <c r="A144" s="56">
        <v>143</v>
      </c>
      <c r="B144" s="56" t="s">
        <v>2061</v>
      </c>
      <c r="C144" s="56" t="s">
        <v>2077</v>
      </c>
      <c r="D144" s="56" t="s">
        <v>2078</v>
      </c>
    </row>
    <row r="145" spans="1:4">
      <c r="A145" s="56">
        <v>144</v>
      </c>
      <c r="B145" s="56" t="s">
        <v>2061</v>
      </c>
      <c r="C145" s="56" t="s">
        <v>2079</v>
      </c>
      <c r="D145" s="56" t="s">
        <v>2080</v>
      </c>
    </row>
    <row r="146" spans="1:4">
      <c r="A146" s="56">
        <v>145</v>
      </c>
      <c r="B146" s="56" t="s">
        <v>2081</v>
      </c>
      <c r="C146" s="56" t="s">
        <v>2083</v>
      </c>
      <c r="D146" s="56" t="s">
        <v>2084</v>
      </c>
    </row>
    <row r="147" spans="1:4">
      <c r="A147" s="56">
        <v>146</v>
      </c>
      <c r="B147" s="56" t="s">
        <v>2081</v>
      </c>
      <c r="C147" s="56" t="s">
        <v>2085</v>
      </c>
      <c r="D147" s="56" t="s">
        <v>2086</v>
      </c>
    </row>
    <row r="148" spans="1:4">
      <c r="A148" s="56">
        <v>147</v>
      </c>
      <c r="B148" s="56" t="s">
        <v>2081</v>
      </c>
      <c r="C148" s="56" t="s">
        <v>2087</v>
      </c>
      <c r="D148" s="56" t="s">
        <v>2088</v>
      </c>
    </row>
    <row r="149" spans="1:4">
      <c r="A149" s="56">
        <v>148</v>
      </c>
      <c r="B149" s="56" t="s">
        <v>2081</v>
      </c>
      <c r="C149" s="56" t="s">
        <v>2089</v>
      </c>
      <c r="D149" s="56" t="s">
        <v>2090</v>
      </c>
    </row>
    <row r="150" spans="1:4">
      <c r="A150" s="56">
        <v>149</v>
      </c>
      <c r="B150" s="56" t="s">
        <v>2081</v>
      </c>
      <c r="C150" s="56" t="s">
        <v>2091</v>
      </c>
      <c r="D150" s="56" t="s">
        <v>2092</v>
      </c>
    </row>
    <row r="151" spans="1:4">
      <c r="A151" s="56">
        <v>150</v>
      </c>
      <c r="B151" s="56" t="s">
        <v>2081</v>
      </c>
      <c r="C151" s="56" t="s">
        <v>2093</v>
      </c>
      <c r="D151" s="56" t="s">
        <v>2094</v>
      </c>
    </row>
    <row r="152" spans="1:4">
      <c r="A152" s="56">
        <v>151</v>
      </c>
      <c r="B152" s="56" t="s">
        <v>2081</v>
      </c>
      <c r="C152" s="56" t="s">
        <v>2081</v>
      </c>
      <c r="D152" s="56" t="s">
        <v>2082</v>
      </c>
    </row>
    <row r="153" spans="1:4">
      <c r="A153" s="56">
        <v>152</v>
      </c>
      <c r="B153" s="56" t="s">
        <v>2081</v>
      </c>
      <c r="C153" s="56" t="s">
        <v>2095</v>
      </c>
      <c r="D153" s="56" t="s">
        <v>2096</v>
      </c>
    </row>
    <row r="154" spans="1:4">
      <c r="A154" s="56">
        <v>153</v>
      </c>
      <c r="B154" s="56" t="s">
        <v>2081</v>
      </c>
      <c r="C154" s="56" t="s">
        <v>2097</v>
      </c>
      <c r="D154" s="56" t="s">
        <v>2098</v>
      </c>
    </row>
    <row r="155" spans="1:4">
      <c r="A155" s="56">
        <v>154</v>
      </c>
      <c r="B155" s="56" t="s">
        <v>2081</v>
      </c>
      <c r="C155" s="56" t="s">
        <v>2099</v>
      </c>
      <c r="D155" s="56" t="s">
        <v>2100</v>
      </c>
    </row>
    <row r="156" spans="1:4">
      <c r="A156" s="56">
        <v>155</v>
      </c>
      <c r="B156" s="56" t="s">
        <v>2081</v>
      </c>
      <c r="C156" s="56" t="s">
        <v>2101</v>
      </c>
      <c r="D156" s="56" t="s">
        <v>2102</v>
      </c>
    </row>
    <row r="157" spans="1:4">
      <c r="A157" s="56">
        <v>156</v>
      </c>
      <c r="B157" s="56" t="s">
        <v>2081</v>
      </c>
      <c r="C157" s="56" t="s">
        <v>2103</v>
      </c>
      <c r="D157" s="56" t="s">
        <v>2104</v>
      </c>
    </row>
    <row r="158" spans="1:4">
      <c r="A158" s="56">
        <v>157</v>
      </c>
      <c r="B158" s="56" t="s">
        <v>2081</v>
      </c>
      <c r="C158" s="56" t="s">
        <v>2105</v>
      </c>
      <c r="D158" s="56" t="s">
        <v>2106</v>
      </c>
    </row>
    <row r="159" spans="1:4">
      <c r="A159" s="56">
        <v>158</v>
      </c>
      <c r="B159" s="56" t="s">
        <v>2081</v>
      </c>
      <c r="C159" s="56" t="s">
        <v>2107</v>
      </c>
      <c r="D159" s="56" t="s">
        <v>2108</v>
      </c>
    </row>
    <row r="160" spans="1:4">
      <c r="A160" s="56">
        <v>159</v>
      </c>
      <c r="B160" s="56" t="s">
        <v>2081</v>
      </c>
      <c r="C160" s="56" t="s">
        <v>2109</v>
      </c>
      <c r="D160" s="56" t="s">
        <v>2110</v>
      </c>
    </row>
    <row r="161" spans="1:4">
      <c r="A161" s="56">
        <v>160</v>
      </c>
      <c r="B161" s="56" t="s">
        <v>2111</v>
      </c>
      <c r="C161" s="56" t="s">
        <v>2113</v>
      </c>
      <c r="D161" s="56" t="s">
        <v>2114</v>
      </c>
    </row>
    <row r="162" spans="1:4">
      <c r="A162" s="56">
        <v>161</v>
      </c>
      <c r="B162" s="56" t="s">
        <v>2111</v>
      </c>
      <c r="C162" s="56" t="s">
        <v>2111</v>
      </c>
      <c r="D162" s="56" t="s">
        <v>2112</v>
      </c>
    </row>
    <row r="163" spans="1:4">
      <c r="A163" s="56">
        <v>162</v>
      </c>
      <c r="B163" s="56" t="s">
        <v>2111</v>
      </c>
      <c r="C163" s="56" t="s">
        <v>2115</v>
      </c>
      <c r="D163" s="56" t="s">
        <v>2116</v>
      </c>
    </row>
    <row r="164" spans="1:4">
      <c r="A164" s="56">
        <v>163</v>
      </c>
      <c r="B164" s="56" t="s">
        <v>2111</v>
      </c>
      <c r="C164" s="56" t="s">
        <v>2117</v>
      </c>
      <c r="D164" s="56" t="s">
        <v>2118</v>
      </c>
    </row>
    <row r="165" spans="1:4">
      <c r="A165" s="56">
        <v>164</v>
      </c>
      <c r="B165" s="56" t="s">
        <v>2119</v>
      </c>
      <c r="C165" s="56" t="s">
        <v>2121</v>
      </c>
      <c r="D165" s="56" t="s">
        <v>2122</v>
      </c>
    </row>
    <row r="166" spans="1:4">
      <c r="A166" s="56">
        <v>165</v>
      </c>
      <c r="B166" s="56" t="s">
        <v>2119</v>
      </c>
      <c r="C166" s="56" t="s">
        <v>2123</v>
      </c>
      <c r="D166" s="56" t="s">
        <v>2124</v>
      </c>
    </row>
    <row r="167" spans="1:4">
      <c r="A167" s="56">
        <v>166</v>
      </c>
      <c r="B167" s="56" t="s">
        <v>2119</v>
      </c>
      <c r="C167" s="56" t="s">
        <v>2125</v>
      </c>
      <c r="D167" s="56" t="s">
        <v>2126</v>
      </c>
    </row>
    <row r="168" spans="1:4">
      <c r="A168" s="56">
        <v>167</v>
      </c>
      <c r="B168" s="56" t="s">
        <v>2119</v>
      </c>
      <c r="C168" s="56" t="s">
        <v>2127</v>
      </c>
      <c r="D168" s="56" t="s">
        <v>2128</v>
      </c>
    </row>
    <row r="169" spans="1:4">
      <c r="A169" s="56">
        <v>168</v>
      </c>
      <c r="B169" s="56" t="s">
        <v>2119</v>
      </c>
      <c r="C169" s="56" t="s">
        <v>2129</v>
      </c>
      <c r="D169" s="56" t="s">
        <v>2130</v>
      </c>
    </row>
    <row r="170" spans="1:4">
      <c r="A170" s="56">
        <v>169</v>
      </c>
      <c r="B170" s="56" t="s">
        <v>2119</v>
      </c>
      <c r="C170" s="56" t="s">
        <v>2131</v>
      </c>
      <c r="D170" s="56" t="s">
        <v>2132</v>
      </c>
    </row>
    <row r="171" spans="1:4">
      <c r="A171" s="56">
        <v>170</v>
      </c>
      <c r="B171" s="56" t="s">
        <v>2119</v>
      </c>
      <c r="C171" s="56" t="s">
        <v>2133</v>
      </c>
      <c r="D171" s="56" t="s">
        <v>2134</v>
      </c>
    </row>
    <row r="172" spans="1:4">
      <c r="A172" s="56">
        <v>171</v>
      </c>
      <c r="B172" s="56" t="s">
        <v>2119</v>
      </c>
      <c r="C172" s="56" t="s">
        <v>2119</v>
      </c>
      <c r="D172" s="56" t="s">
        <v>2120</v>
      </c>
    </row>
    <row r="173" spans="1:4">
      <c r="A173" s="56">
        <v>172</v>
      </c>
      <c r="B173" s="56" t="s">
        <v>2119</v>
      </c>
      <c r="C173" s="56" t="s">
        <v>2135</v>
      </c>
      <c r="D173" s="56" t="s">
        <v>2136</v>
      </c>
    </row>
    <row r="174" spans="1:4">
      <c r="A174" s="56">
        <v>173</v>
      </c>
      <c r="B174" s="56" t="s">
        <v>2119</v>
      </c>
      <c r="C174" s="56" t="s">
        <v>2137</v>
      </c>
      <c r="D174" s="56" t="s">
        <v>2138</v>
      </c>
    </row>
    <row r="175" spans="1:4">
      <c r="A175" s="56">
        <v>174</v>
      </c>
      <c r="B175" s="56" t="s">
        <v>2119</v>
      </c>
      <c r="C175" s="56" t="s">
        <v>2139</v>
      </c>
      <c r="D175" s="56" t="s">
        <v>2140</v>
      </c>
    </row>
    <row r="176" spans="1:4">
      <c r="A176" s="56">
        <v>175</v>
      </c>
      <c r="B176" s="56" t="s">
        <v>2119</v>
      </c>
      <c r="C176" s="56" t="s">
        <v>2141</v>
      </c>
      <c r="D176" s="56" t="s">
        <v>2142</v>
      </c>
    </row>
    <row r="177" spans="1:4">
      <c r="A177" s="56">
        <v>176</v>
      </c>
      <c r="B177" s="56" t="s">
        <v>2119</v>
      </c>
      <c r="C177" s="56" t="s">
        <v>2143</v>
      </c>
      <c r="D177" s="56" t="s">
        <v>2144</v>
      </c>
    </row>
    <row r="178" spans="1:4">
      <c r="A178" s="56">
        <v>177</v>
      </c>
      <c r="B178" s="56" t="s">
        <v>2119</v>
      </c>
      <c r="C178" s="56" t="s">
        <v>2145</v>
      </c>
      <c r="D178" s="56" t="s">
        <v>2146</v>
      </c>
    </row>
    <row r="179" spans="1:4">
      <c r="A179" s="56">
        <v>178</v>
      </c>
      <c r="B179" s="56" t="s">
        <v>2119</v>
      </c>
      <c r="C179" s="56" t="s">
        <v>2147</v>
      </c>
      <c r="D179" s="56" t="s">
        <v>2148</v>
      </c>
    </row>
    <row r="180" spans="1:4">
      <c r="A180" s="56">
        <v>179</v>
      </c>
      <c r="B180" s="56" t="s">
        <v>2119</v>
      </c>
      <c r="C180" s="56" t="s">
        <v>2149</v>
      </c>
      <c r="D180" s="56" t="s">
        <v>2150</v>
      </c>
    </row>
    <row r="181" spans="1:4">
      <c r="A181" s="56">
        <v>180</v>
      </c>
      <c r="B181" s="56" t="s">
        <v>2151</v>
      </c>
      <c r="C181" s="56" t="s">
        <v>2153</v>
      </c>
      <c r="D181" s="56" t="s">
        <v>2154</v>
      </c>
    </row>
    <row r="182" spans="1:4">
      <c r="A182" s="56">
        <v>181</v>
      </c>
      <c r="B182" s="56" t="s">
        <v>2151</v>
      </c>
      <c r="C182" s="56" t="s">
        <v>2155</v>
      </c>
      <c r="D182" s="56" t="s">
        <v>2156</v>
      </c>
    </row>
    <row r="183" spans="1:4">
      <c r="A183" s="56">
        <v>182</v>
      </c>
      <c r="B183" s="56" t="s">
        <v>2151</v>
      </c>
      <c r="C183" s="56" t="s">
        <v>2151</v>
      </c>
      <c r="D183" s="56" t="s">
        <v>2152</v>
      </c>
    </row>
    <row r="184" spans="1:4">
      <c r="A184" s="56">
        <v>183</v>
      </c>
      <c r="B184" s="56" t="s">
        <v>2151</v>
      </c>
      <c r="C184" s="56" t="s">
        <v>2157</v>
      </c>
      <c r="D184" s="56" t="s">
        <v>2158</v>
      </c>
    </row>
    <row r="185" spans="1:4">
      <c r="A185" s="56">
        <v>184</v>
      </c>
      <c r="B185" s="56" t="s">
        <v>2151</v>
      </c>
      <c r="C185" s="56" t="s">
        <v>2159</v>
      </c>
      <c r="D185" s="56" t="s">
        <v>2160</v>
      </c>
    </row>
    <row r="186" spans="1:4">
      <c r="A186" s="56">
        <v>185</v>
      </c>
      <c r="B186" s="56" t="s">
        <v>2151</v>
      </c>
      <c r="C186" s="56" t="s">
        <v>2161</v>
      </c>
      <c r="D186" s="56" t="s">
        <v>2162</v>
      </c>
    </row>
    <row r="187" spans="1:4">
      <c r="A187" s="56">
        <v>186</v>
      </c>
      <c r="B187" s="56" t="s">
        <v>2151</v>
      </c>
      <c r="C187" s="56" t="s">
        <v>2163</v>
      </c>
      <c r="D187" s="56" t="s">
        <v>2164</v>
      </c>
    </row>
    <row r="188" spans="1:4">
      <c r="A188" s="56">
        <v>187</v>
      </c>
      <c r="B188" s="56" t="s">
        <v>2151</v>
      </c>
      <c r="C188" s="56" t="s">
        <v>2165</v>
      </c>
      <c r="D188" s="56" t="s">
        <v>2166</v>
      </c>
    </row>
    <row r="189" spans="1:4">
      <c r="A189" s="56">
        <v>188</v>
      </c>
      <c r="B189" s="56" t="s">
        <v>2151</v>
      </c>
      <c r="C189" s="56" t="s">
        <v>2167</v>
      </c>
      <c r="D189" s="56" t="s">
        <v>2168</v>
      </c>
    </row>
    <row r="190" spans="1:4">
      <c r="A190" s="56">
        <v>189</v>
      </c>
      <c r="B190" s="56" t="s">
        <v>2151</v>
      </c>
      <c r="C190" s="56" t="s">
        <v>2169</v>
      </c>
      <c r="D190" s="56" t="s">
        <v>2170</v>
      </c>
    </row>
    <row r="191" spans="1:4">
      <c r="A191" s="56">
        <v>190</v>
      </c>
      <c r="B191" s="56" t="s">
        <v>2171</v>
      </c>
      <c r="C191" s="56" t="s">
        <v>2173</v>
      </c>
      <c r="D191" s="56" t="s">
        <v>2174</v>
      </c>
    </row>
    <row r="192" spans="1:4">
      <c r="A192" s="56">
        <v>191</v>
      </c>
      <c r="B192" s="56" t="s">
        <v>2171</v>
      </c>
      <c r="C192" s="56" t="s">
        <v>2175</v>
      </c>
      <c r="D192" s="56" t="s">
        <v>2176</v>
      </c>
    </row>
    <row r="193" spans="1:4">
      <c r="A193" s="56">
        <v>192</v>
      </c>
      <c r="B193" s="56" t="s">
        <v>2171</v>
      </c>
      <c r="C193" s="56" t="s">
        <v>2171</v>
      </c>
      <c r="D193" s="56" t="s">
        <v>2172</v>
      </c>
    </row>
    <row r="194" spans="1:4">
      <c r="A194" s="56">
        <v>193</v>
      </c>
      <c r="B194" s="56" t="s">
        <v>2171</v>
      </c>
      <c r="C194" s="56" t="s">
        <v>2177</v>
      </c>
      <c r="D194" s="56" t="s">
        <v>2178</v>
      </c>
    </row>
    <row r="195" spans="1:4">
      <c r="A195" s="56">
        <v>194</v>
      </c>
      <c r="B195" s="56" t="s">
        <v>2171</v>
      </c>
      <c r="C195" s="56" t="s">
        <v>1923</v>
      </c>
      <c r="D195" s="56" t="s">
        <v>2179</v>
      </c>
    </row>
    <row r="196" spans="1:4">
      <c r="A196" s="56">
        <v>195</v>
      </c>
      <c r="B196" s="56" t="s">
        <v>2171</v>
      </c>
      <c r="C196" s="56" t="s">
        <v>2180</v>
      </c>
      <c r="D196" s="56" t="s">
        <v>2181</v>
      </c>
    </row>
    <row r="197" spans="1:4">
      <c r="A197" s="56">
        <v>196</v>
      </c>
      <c r="B197" s="56" t="s">
        <v>2182</v>
      </c>
      <c r="C197" s="56" t="s">
        <v>2184</v>
      </c>
      <c r="D197" s="56" t="s">
        <v>2185</v>
      </c>
    </row>
    <row r="198" spans="1:4">
      <c r="A198" s="56">
        <v>197</v>
      </c>
      <c r="B198" s="56" t="s">
        <v>2182</v>
      </c>
      <c r="C198" s="56" t="s">
        <v>2186</v>
      </c>
      <c r="D198" s="56" t="s">
        <v>2187</v>
      </c>
    </row>
    <row r="199" spans="1:4">
      <c r="A199" s="56">
        <v>198</v>
      </c>
      <c r="B199" s="56" t="s">
        <v>2182</v>
      </c>
      <c r="C199" s="56" t="s">
        <v>2188</v>
      </c>
      <c r="D199" s="56" t="s">
        <v>2189</v>
      </c>
    </row>
    <row r="200" spans="1:4">
      <c r="A200" s="56">
        <v>199</v>
      </c>
      <c r="B200" s="56" t="s">
        <v>2182</v>
      </c>
      <c r="C200" s="56" t="s">
        <v>2190</v>
      </c>
      <c r="D200" s="56" t="s">
        <v>2191</v>
      </c>
    </row>
    <row r="201" spans="1:4">
      <c r="A201" s="56">
        <v>200</v>
      </c>
      <c r="B201" s="56" t="s">
        <v>2182</v>
      </c>
      <c r="C201" s="56" t="s">
        <v>2182</v>
      </c>
      <c r="D201" s="56" t="s">
        <v>2183</v>
      </c>
    </row>
    <row r="202" spans="1:4">
      <c r="A202" s="56">
        <v>201</v>
      </c>
      <c r="B202" s="56" t="s">
        <v>2182</v>
      </c>
      <c r="C202" s="56" t="s">
        <v>2192</v>
      </c>
      <c r="D202" s="56" t="s">
        <v>2193</v>
      </c>
    </row>
    <row r="203" spans="1:4">
      <c r="A203" s="56">
        <v>202</v>
      </c>
      <c r="B203" s="56" t="s">
        <v>2182</v>
      </c>
      <c r="C203" s="56" t="s">
        <v>2194</v>
      </c>
      <c r="D203" s="56" t="s">
        <v>2195</v>
      </c>
    </row>
    <row r="204" spans="1:4">
      <c r="A204" s="56">
        <v>203</v>
      </c>
      <c r="B204" s="56" t="s">
        <v>2182</v>
      </c>
      <c r="C204" s="56" t="s">
        <v>2196</v>
      </c>
      <c r="D204" s="56" t="s">
        <v>2197</v>
      </c>
    </row>
    <row r="205" spans="1:4">
      <c r="A205" s="56">
        <v>204</v>
      </c>
      <c r="B205" s="56" t="s">
        <v>2182</v>
      </c>
      <c r="C205" s="56" t="s">
        <v>2198</v>
      </c>
      <c r="D205" s="56" t="s">
        <v>2199</v>
      </c>
    </row>
    <row r="206" spans="1:4">
      <c r="A206" s="56">
        <v>205</v>
      </c>
      <c r="B206" s="56" t="s">
        <v>2182</v>
      </c>
      <c r="C206" s="56" t="s">
        <v>2200</v>
      </c>
      <c r="D206" s="56" t="s">
        <v>2201</v>
      </c>
    </row>
    <row r="207" spans="1:4">
      <c r="A207" s="56">
        <v>206</v>
      </c>
      <c r="B207" s="56" t="s">
        <v>2182</v>
      </c>
      <c r="C207" s="56" t="s">
        <v>2202</v>
      </c>
      <c r="D207" s="56" t="s">
        <v>2203</v>
      </c>
    </row>
    <row r="208" spans="1:4">
      <c r="A208" s="56">
        <v>207</v>
      </c>
      <c r="B208" s="56" t="s">
        <v>2204</v>
      </c>
      <c r="C208" s="56" t="s">
        <v>2206</v>
      </c>
      <c r="D208" s="56" t="s">
        <v>2207</v>
      </c>
    </row>
    <row r="209" spans="1:4">
      <c r="A209" s="56">
        <v>208</v>
      </c>
      <c r="B209" s="56" t="s">
        <v>2204</v>
      </c>
      <c r="C209" s="56" t="s">
        <v>2208</v>
      </c>
      <c r="D209" s="56" t="s">
        <v>2209</v>
      </c>
    </row>
    <row r="210" spans="1:4">
      <c r="A210" s="56">
        <v>209</v>
      </c>
      <c r="B210" s="56" t="s">
        <v>2204</v>
      </c>
      <c r="C210" s="56" t="s">
        <v>2210</v>
      </c>
      <c r="D210" s="56" t="s">
        <v>2211</v>
      </c>
    </row>
    <row r="211" spans="1:4">
      <c r="A211" s="56">
        <v>210</v>
      </c>
      <c r="B211" s="56" t="s">
        <v>2204</v>
      </c>
      <c r="C211" s="56" t="s">
        <v>2204</v>
      </c>
      <c r="D211" s="56" t="s">
        <v>2205</v>
      </c>
    </row>
    <row r="212" spans="1:4">
      <c r="A212" s="56">
        <v>211</v>
      </c>
      <c r="B212" s="56" t="s">
        <v>2204</v>
      </c>
      <c r="C212" s="56" t="s">
        <v>2212</v>
      </c>
      <c r="D212" s="56" t="s">
        <v>2213</v>
      </c>
    </row>
    <row r="213" spans="1:4">
      <c r="A213" s="56">
        <v>212</v>
      </c>
      <c r="B213" s="56" t="s">
        <v>2204</v>
      </c>
      <c r="C213" s="56" t="s">
        <v>2214</v>
      </c>
      <c r="D213" s="56" t="s">
        <v>2215</v>
      </c>
    </row>
    <row r="214" spans="1:4">
      <c r="A214" s="56">
        <v>213</v>
      </c>
      <c r="B214" s="56" t="s">
        <v>2216</v>
      </c>
      <c r="C214" s="56" t="s">
        <v>2218</v>
      </c>
      <c r="D214" s="56" t="s">
        <v>2219</v>
      </c>
    </row>
    <row r="215" spans="1:4">
      <c r="A215" s="56">
        <v>214</v>
      </c>
      <c r="B215" s="56" t="s">
        <v>2216</v>
      </c>
      <c r="C215" s="56" t="s">
        <v>2220</v>
      </c>
      <c r="D215" s="56" t="s">
        <v>2221</v>
      </c>
    </row>
    <row r="216" spans="1:4">
      <c r="A216" s="56">
        <v>215</v>
      </c>
      <c r="B216" s="56" t="s">
        <v>2216</v>
      </c>
      <c r="C216" s="56" t="s">
        <v>2222</v>
      </c>
      <c r="D216" s="56" t="s">
        <v>2223</v>
      </c>
    </row>
    <row r="217" spans="1:4">
      <c r="A217" s="56">
        <v>216</v>
      </c>
      <c r="B217" s="56" t="s">
        <v>2216</v>
      </c>
      <c r="C217" s="56" t="s">
        <v>2224</v>
      </c>
      <c r="D217" s="56" t="s">
        <v>2225</v>
      </c>
    </row>
    <row r="218" spans="1:4">
      <c r="A218" s="56">
        <v>217</v>
      </c>
      <c r="B218" s="56" t="s">
        <v>2216</v>
      </c>
      <c r="C218" s="56" t="s">
        <v>2226</v>
      </c>
      <c r="D218" s="56" t="s">
        <v>2227</v>
      </c>
    </row>
    <row r="219" spans="1:4">
      <c r="A219" s="56">
        <v>218</v>
      </c>
      <c r="B219" s="56" t="s">
        <v>2216</v>
      </c>
      <c r="C219" s="56" t="s">
        <v>2228</v>
      </c>
      <c r="D219" s="56" t="s">
        <v>2229</v>
      </c>
    </row>
    <row r="220" spans="1:4">
      <c r="A220" s="56">
        <v>219</v>
      </c>
      <c r="B220" s="56" t="s">
        <v>2216</v>
      </c>
      <c r="C220" s="56" t="s">
        <v>2230</v>
      </c>
      <c r="D220" s="56" t="s">
        <v>2231</v>
      </c>
    </row>
    <row r="221" spans="1:4">
      <c r="A221" s="56">
        <v>220</v>
      </c>
      <c r="B221" s="56" t="s">
        <v>2216</v>
      </c>
      <c r="C221" s="56" t="s">
        <v>2232</v>
      </c>
      <c r="D221" s="56" t="s">
        <v>2233</v>
      </c>
    </row>
    <row r="222" spans="1:4">
      <c r="A222" s="56">
        <v>221</v>
      </c>
      <c r="B222" s="56" t="s">
        <v>2216</v>
      </c>
      <c r="C222" s="56" t="s">
        <v>2216</v>
      </c>
      <c r="D222" s="56" t="s">
        <v>2217</v>
      </c>
    </row>
    <row r="223" spans="1:4">
      <c r="A223" s="56">
        <v>222</v>
      </c>
      <c r="B223" s="56" t="s">
        <v>2216</v>
      </c>
      <c r="C223" s="56" t="s">
        <v>2234</v>
      </c>
      <c r="D223" s="56" t="s">
        <v>2235</v>
      </c>
    </row>
    <row r="224" spans="1:4">
      <c r="A224" s="56">
        <v>223</v>
      </c>
      <c r="B224" s="56" t="s">
        <v>2216</v>
      </c>
      <c r="C224" s="56" t="s">
        <v>2236</v>
      </c>
      <c r="D224" s="56" t="s">
        <v>2237</v>
      </c>
    </row>
    <row r="225" spans="1:4">
      <c r="A225" s="56">
        <v>224</v>
      </c>
      <c r="B225" s="56" t="s">
        <v>2216</v>
      </c>
      <c r="C225" s="56" t="s">
        <v>2238</v>
      </c>
      <c r="D225" s="56" t="s">
        <v>2239</v>
      </c>
    </row>
    <row r="226" spans="1:4">
      <c r="A226" s="56">
        <v>225</v>
      </c>
      <c r="B226" s="56" t="s">
        <v>2216</v>
      </c>
      <c r="C226" s="56" t="s">
        <v>2240</v>
      </c>
      <c r="D226" s="56" t="s">
        <v>2241</v>
      </c>
    </row>
    <row r="227" spans="1:4">
      <c r="A227" s="56">
        <v>226</v>
      </c>
      <c r="B227" s="56" t="s">
        <v>2216</v>
      </c>
      <c r="C227" s="56" t="s">
        <v>2242</v>
      </c>
      <c r="D227" s="56" t="s">
        <v>2243</v>
      </c>
    </row>
    <row r="228" spans="1:4">
      <c r="A228" s="56">
        <v>227</v>
      </c>
      <c r="B228" s="56" t="s">
        <v>2244</v>
      </c>
      <c r="C228" s="56" t="s">
        <v>2246</v>
      </c>
      <c r="D228" s="56" t="s">
        <v>2247</v>
      </c>
    </row>
    <row r="229" spans="1:4">
      <c r="A229" s="56">
        <v>228</v>
      </c>
      <c r="B229" s="56" t="s">
        <v>2244</v>
      </c>
      <c r="C229" s="56" t="s">
        <v>2248</v>
      </c>
      <c r="D229" s="56" t="s">
        <v>2249</v>
      </c>
    </row>
    <row r="230" spans="1:4">
      <c r="A230" s="56">
        <v>229</v>
      </c>
      <c r="B230" s="56" t="s">
        <v>2244</v>
      </c>
      <c r="C230" s="56" t="s">
        <v>2250</v>
      </c>
      <c r="D230" s="56" t="s">
        <v>2251</v>
      </c>
    </row>
    <row r="231" spans="1:4">
      <c r="A231" s="56">
        <v>230</v>
      </c>
      <c r="B231" s="56" t="s">
        <v>2244</v>
      </c>
      <c r="C231" s="56" t="s">
        <v>2252</v>
      </c>
      <c r="D231" s="56" t="s">
        <v>2253</v>
      </c>
    </row>
    <row r="232" spans="1:4">
      <c r="A232" s="56">
        <v>231</v>
      </c>
      <c r="B232" s="56" t="s">
        <v>2244</v>
      </c>
      <c r="C232" s="56" t="s">
        <v>2244</v>
      </c>
      <c r="D232" s="56" t="s">
        <v>2245</v>
      </c>
    </row>
    <row r="233" spans="1:4">
      <c r="A233" s="56">
        <v>232</v>
      </c>
      <c r="B233" s="56" t="s">
        <v>2244</v>
      </c>
      <c r="C233" s="56" t="s">
        <v>2254</v>
      </c>
      <c r="D233" s="56" t="s">
        <v>2255</v>
      </c>
    </row>
    <row r="234" spans="1:4">
      <c r="A234" s="56">
        <v>233</v>
      </c>
      <c r="B234" s="56" t="s">
        <v>2256</v>
      </c>
      <c r="C234" s="56" t="s">
        <v>2256</v>
      </c>
      <c r="D234" s="56" t="s">
        <v>2257</v>
      </c>
    </row>
    <row r="235" spans="1:4">
      <c r="A235" s="56">
        <v>234</v>
      </c>
      <c r="B235" s="56" t="s">
        <v>2258</v>
      </c>
      <c r="C235" s="56" t="s">
        <v>2260</v>
      </c>
      <c r="D235" s="56" t="s">
        <v>2261</v>
      </c>
    </row>
    <row r="236" spans="1:4">
      <c r="A236" s="56">
        <v>235</v>
      </c>
      <c r="B236" s="56" t="s">
        <v>2258</v>
      </c>
      <c r="C236" s="56" t="s">
        <v>2262</v>
      </c>
      <c r="D236" s="56" t="s">
        <v>2263</v>
      </c>
    </row>
    <row r="237" spans="1:4">
      <c r="A237" s="56">
        <v>236</v>
      </c>
      <c r="B237" s="56" t="s">
        <v>2258</v>
      </c>
      <c r="C237" s="56" t="s">
        <v>2264</v>
      </c>
      <c r="D237" s="56" t="s">
        <v>2265</v>
      </c>
    </row>
    <row r="238" spans="1:4">
      <c r="A238" s="56">
        <v>237</v>
      </c>
      <c r="B238" s="56" t="s">
        <v>2258</v>
      </c>
      <c r="C238" s="56" t="s">
        <v>2266</v>
      </c>
      <c r="D238" s="56" t="s">
        <v>2267</v>
      </c>
    </row>
    <row r="239" spans="1:4">
      <c r="A239" s="56">
        <v>238</v>
      </c>
      <c r="B239" s="56" t="s">
        <v>2258</v>
      </c>
      <c r="C239" s="56" t="s">
        <v>2268</v>
      </c>
      <c r="D239" s="56" t="s">
        <v>2269</v>
      </c>
    </row>
    <row r="240" spans="1:4">
      <c r="A240" s="56">
        <v>239</v>
      </c>
      <c r="B240" s="56" t="s">
        <v>2258</v>
      </c>
      <c r="C240" s="56" t="s">
        <v>2270</v>
      </c>
      <c r="D240" s="56" t="s">
        <v>2271</v>
      </c>
    </row>
    <row r="241" spans="1:4">
      <c r="A241" s="56">
        <v>240</v>
      </c>
      <c r="B241" s="56" t="s">
        <v>2258</v>
      </c>
      <c r="C241" s="56" t="s">
        <v>2272</v>
      </c>
      <c r="D241" s="56" t="s">
        <v>2273</v>
      </c>
    </row>
    <row r="242" spans="1:4">
      <c r="A242" s="56">
        <v>241</v>
      </c>
      <c r="B242" s="56" t="s">
        <v>2258</v>
      </c>
      <c r="C242" s="56" t="s">
        <v>2258</v>
      </c>
      <c r="D242" s="56" t="s">
        <v>2259</v>
      </c>
    </row>
    <row r="243" spans="1:4">
      <c r="A243" s="56">
        <v>242</v>
      </c>
      <c r="B243" s="56" t="s">
        <v>2274</v>
      </c>
      <c r="C243" s="56" t="s">
        <v>2276</v>
      </c>
      <c r="D243" s="56" t="s">
        <v>2277</v>
      </c>
    </row>
    <row r="244" spans="1:4">
      <c r="A244" s="56">
        <v>243</v>
      </c>
      <c r="B244" s="56" t="s">
        <v>2274</v>
      </c>
      <c r="C244" s="56" t="s">
        <v>2278</v>
      </c>
      <c r="D244" s="56" t="s">
        <v>2279</v>
      </c>
    </row>
    <row r="245" spans="1:4">
      <c r="A245" s="56">
        <v>244</v>
      </c>
      <c r="B245" s="56" t="s">
        <v>2274</v>
      </c>
      <c r="C245" s="56" t="s">
        <v>2280</v>
      </c>
      <c r="D245" s="56" t="s">
        <v>2281</v>
      </c>
    </row>
    <row r="246" spans="1:4">
      <c r="A246" s="56">
        <v>245</v>
      </c>
      <c r="B246" s="56" t="s">
        <v>2274</v>
      </c>
      <c r="C246" s="56" t="s">
        <v>2282</v>
      </c>
      <c r="D246" s="56" t="s">
        <v>2283</v>
      </c>
    </row>
    <row r="247" spans="1:4">
      <c r="A247" s="56">
        <v>246</v>
      </c>
      <c r="B247" s="56" t="s">
        <v>2274</v>
      </c>
      <c r="C247" s="56" t="s">
        <v>2284</v>
      </c>
      <c r="D247" s="56" t="s">
        <v>2285</v>
      </c>
    </row>
    <row r="248" spans="1:4">
      <c r="A248" s="56">
        <v>247</v>
      </c>
      <c r="B248" s="56" t="s">
        <v>2274</v>
      </c>
      <c r="C248" s="56" t="s">
        <v>2286</v>
      </c>
      <c r="D248" s="56" t="s">
        <v>2287</v>
      </c>
    </row>
    <row r="249" spans="1:4">
      <c r="A249" s="56">
        <v>248</v>
      </c>
      <c r="B249" s="56" t="s">
        <v>2274</v>
      </c>
      <c r="C249" s="56" t="s">
        <v>2288</v>
      </c>
      <c r="D249" s="56" t="s">
        <v>2289</v>
      </c>
    </row>
    <row r="250" spans="1:4">
      <c r="A250" s="56">
        <v>249</v>
      </c>
      <c r="B250" s="56" t="s">
        <v>2274</v>
      </c>
      <c r="C250" s="56" t="s">
        <v>2290</v>
      </c>
      <c r="D250" s="56" t="s">
        <v>2291</v>
      </c>
    </row>
    <row r="251" spans="1:4">
      <c r="A251" s="56">
        <v>250</v>
      </c>
      <c r="B251" s="56" t="s">
        <v>2274</v>
      </c>
      <c r="C251" s="56" t="s">
        <v>2292</v>
      </c>
      <c r="D251" s="56" t="s">
        <v>2293</v>
      </c>
    </row>
    <row r="252" spans="1:4">
      <c r="A252" s="56">
        <v>251</v>
      </c>
      <c r="B252" s="56" t="s">
        <v>2274</v>
      </c>
      <c r="C252" s="56" t="s">
        <v>2294</v>
      </c>
      <c r="D252" s="56" t="s">
        <v>2295</v>
      </c>
    </row>
    <row r="253" spans="1:4">
      <c r="A253" s="56">
        <v>252</v>
      </c>
      <c r="B253" s="56" t="s">
        <v>2274</v>
      </c>
      <c r="C253" s="56" t="s">
        <v>2296</v>
      </c>
      <c r="D253" s="56" t="s">
        <v>2297</v>
      </c>
    </row>
    <row r="254" spans="1:4">
      <c r="A254" s="56">
        <v>253</v>
      </c>
      <c r="B254" s="56" t="s">
        <v>2274</v>
      </c>
      <c r="C254" s="56" t="s">
        <v>2298</v>
      </c>
      <c r="D254" s="56" t="s">
        <v>2299</v>
      </c>
    </row>
    <row r="255" spans="1:4">
      <c r="A255" s="56">
        <v>254</v>
      </c>
      <c r="B255" s="56" t="s">
        <v>2274</v>
      </c>
      <c r="C255" s="56" t="s">
        <v>2300</v>
      </c>
      <c r="D255" s="56" t="s">
        <v>2301</v>
      </c>
    </row>
    <row r="256" spans="1:4">
      <c r="A256" s="56">
        <v>255</v>
      </c>
      <c r="B256" s="56" t="s">
        <v>2274</v>
      </c>
      <c r="C256" s="56" t="s">
        <v>2302</v>
      </c>
      <c r="D256" s="56" t="s">
        <v>2303</v>
      </c>
    </row>
    <row r="257" spans="1:4">
      <c r="A257" s="56">
        <v>256</v>
      </c>
      <c r="B257" s="56" t="s">
        <v>2274</v>
      </c>
      <c r="C257" s="56" t="s">
        <v>2274</v>
      </c>
      <c r="D257" s="56" t="s">
        <v>2275</v>
      </c>
    </row>
    <row r="258" spans="1:4">
      <c r="A258" s="56">
        <v>257</v>
      </c>
      <c r="B258" s="56" t="s">
        <v>2274</v>
      </c>
      <c r="C258" s="56" t="s">
        <v>2304</v>
      </c>
      <c r="D258" s="56" t="s">
        <v>2305</v>
      </c>
    </row>
    <row r="259" spans="1:4">
      <c r="A259" s="56">
        <v>258</v>
      </c>
      <c r="B259" s="56" t="s">
        <v>2274</v>
      </c>
      <c r="C259" s="56" t="s">
        <v>2306</v>
      </c>
      <c r="D259" s="56" t="s">
        <v>2307</v>
      </c>
    </row>
    <row r="260" spans="1:4">
      <c r="A260" s="56">
        <v>259</v>
      </c>
      <c r="B260" s="56" t="s">
        <v>2308</v>
      </c>
      <c r="C260" s="56" t="s">
        <v>2310</v>
      </c>
      <c r="D260" s="56" t="s">
        <v>2311</v>
      </c>
    </row>
    <row r="261" spans="1:4">
      <c r="A261" s="56">
        <v>260</v>
      </c>
      <c r="B261" s="56" t="s">
        <v>2308</v>
      </c>
      <c r="C261" s="56" t="s">
        <v>2312</v>
      </c>
      <c r="D261" s="56" t="s">
        <v>2313</v>
      </c>
    </row>
    <row r="262" spans="1:4">
      <c r="A262" s="56">
        <v>261</v>
      </c>
      <c r="B262" s="56" t="s">
        <v>2308</v>
      </c>
      <c r="C262" s="56" t="s">
        <v>2314</v>
      </c>
      <c r="D262" s="56" t="s">
        <v>2315</v>
      </c>
    </row>
    <row r="263" spans="1:4">
      <c r="A263" s="56">
        <v>262</v>
      </c>
      <c r="B263" s="56" t="s">
        <v>2308</v>
      </c>
      <c r="C263" s="56" t="s">
        <v>2316</v>
      </c>
      <c r="D263" s="56" t="s">
        <v>2317</v>
      </c>
    </row>
    <row r="264" spans="1:4">
      <c r="A264" s="56">
        <v>263</v>
      </c>
      <c r="B264" s="56" t="s">
        <v>2308</v>
      </c>
      <c r="C264" s="56" t="s">
        <v>2318</v>
      </c>
      <c r="D264" s="56" t="s">
        <v>2319</v>
      </c>
    </row>
    <row r="265" spans="1:4">
      <c r="A265" s="56">
        <v>264</v>
      </c>
      <c r="B265" s="56" t="s">
        <v>2308</v>
      </c>
      <c r="C265" s="56" t="s">
        <v>2320</v>
      </c>
      <c r="D265" s="56" t="s">
        <v>2321</v>
      </c>
    </row>
    <row r="266" spans="1:4">
      <c r="A266" s="56">
        <v>265</v>
      </c>
      <c r="B266" s="56" t="s">
        <v>2308</v>
      </c>
      <c r="C266" s="56" t="s">
        <v>2322</v>
      </c>
      <c r="D266" s="56" t="s">
        <v>2323</v>
      </c>
    </row>
    <row r="267" spans="1:4">
      <c r="A267" s="56">
        <v>266</v>
      </c>
      <c r="B267" s="56" t="s">
        <v>2308</v>
      </c>
      <c r="C267" s="56" t="s">
        <v>2324</v>
      </c>
      <c r="D267" s="56" t="s">
        <v>2325</v>
      </c>
    </row>
    <row r="268" spans="1:4">
      <c r="A268" s="56">
        <v>267</v>
      </c>
      <c r="B268" s="56" t="s">
        <v>2308</v>
      </c>
      <c r="C268" s="56" t="s">
        <v>2326</v>
      </c>
      <c r="D268" s="56" t="s">
        <v>2327</v>
      </c>
    </row>
    <row r="269" spans="1:4">
      <c r="A269" s="56">
        <v>268</v>
      </c>
      <c r="B269" s="56" t="s">
        <v>2308</v>
      </c>
      <c r="C269" s="56" t="s">
        <v>2328</v>
      </c>
      <c r="D269" s="56" t="s">
        <v>2329</v>
      </c>
    </row>
    <row r="270" spans="1:4">
      <c r="A270" s="56">
        <v>269</v>
      </c>
      <c r="B270" s="56" t="s">
        <v>2308</v>
      </c>
      <c r="C270" s="56" t="s">
        <v>2330</v>
      </c>
      <c r="D270" s="56" t="s">
        <v>2331</v>
      </c>
    </row>
    <row r="271" spans="1:4">
      <c r="A271" s="56">
        <v>270</v>
      </c>
      <c r="B271" s="56" t="s">
        <v>2308</v>
      </c>
      <c r="C271" s="56" t="s">
        <v>2308</v>
      </c>
      <c r="D271" s="56" t="s">
        <v>2309</v>
      </c>
    </row>
    <row r="272" spans="1:4">
      <c r="A272" s="56">
        <v>271</v>
      </c>
      <c r="B272" s="56" t="s">
        <v>2308</v>
      </c>
      <c r="C272" s="56" t="s">
        <v>2332</v>
      </c>
      <c r="D272" s="56" t="s">
        <v>2333</v>
      </c>
    </row>
    <row r="273" spans="1:4">
      <c r="A273" s="56">
        <v>272</v>
      </c>
      <c r="B273" s="56" t="s">
        <v>2308</v>
      </c>
      <c r="C273" s="56" t="s">
        <v>2334</v>
      </c>
      <c r="D273" s="56" t="s">
        <v>2335</v>
      </c>
    </row>
    <row r="274" spans="1:4">
      <c r="A274" s="56">
        <v>273</v>
      </c>
      <c r="B274" s="56" t="s">
        <v>2308</v>
      </c>
      <c r="C274" s="56" t="s">
        <v>2336</v>
      </c>
      <c r="D274" s="56" t="s">
        <v>2337</v>
      </c>
    </row>
    <row r="275" spans="1:4">
      <c r="A275" s="56">
        <v>274</v>
      </c>
      <c r="B275" s="56" t="s">
        <v>2338</v>
      </c>
      <c r="C275" s="56" t="s">
        <v>2340</v>
      </c>
      <c r="D275" s="56" t="s">
        <v>2341</v>
      </c>
    </row>
    <row r="276" spans="1:4">
      <c r="A276" s="56">
        <v>275</v>
      </c>
      <c r="B276" s="56" t="s">
        <v>2338</v>
      </c>
      <c r="C276" s="56" t="s">
        <v>2342</v>
      </c>
      <c r="D276" s="56" t="s">
        <v>2343</v>
      </c>
    </row>
    <row r="277" spans="1:4">
      <c r="A277" s="56">
        <v>276</v>
      </c>
      <c r="B277" s="56" t="s">
        <v>2338</v>
      </c>
      <c r="C277" s="56" t="s">
        <v>2344</v>
      </c>
      <c r="D277" s="56" t="s">
        <v>2345</v>
      </c>
    </row>
    <row r="278" spans="1:4">
      <c r="A278" s="56">
        <v>277</v>
      </c>
      <c r="B278" s="56" t="s">
        <v>2338</v>
      </c>
      <c r="C278" s="56" t="s">
        <v>2346</v>
      </c>
      <c r="D278" s="56" t="s">
        <v>2347</v>
      </c>
    </row>
    <row r="279" spans="1:4">
      <c r="A279" s="56">
        <v>278</v>
      </c>
      <c r="B279" s="56" t="s">
        <v>2338</v>
      </c>
      <c r="C279" s="56" t="s">
        <v>2348</v>
      </c>
      <c r="D279" s="56" t="s">
        <v>2349</v>
      </c>
    </row>
    <row r="280" spans="1:4">
      <c r="A280" s="56">
        <v>279</v>
      </c>
      <c r="B280" s="56" t="s">
        <v>2338</v>
      </c>
      <c r="C280" s="56" t="s">
        <v>2350</v>
      </c>
      <c r="D280" s="56" t="s">
        <v>2351</v>
      </c>
    </row>
    <row r="281" spans="1:4">
      <c r="A281" s="56">
        <v>280</v>
      </c>
      <c r="B281" s="56" t="s">
        <v>2338</v>
      </c>
      <c r="C281" s="56" t="s">
        <v>2352</v>
      </c>
      <c r="D281" s="56" t="s">
        <v>2353</v>
      </c>
    </row>
    <row r="282" spans="1:4">
      <c r="A282" s="56">
        <v>281</v>
      </c>
      <c r="B282" s="56" t="s">
        <v>2338</v>
      </c>
      <c r="C282" s="56" t="s">
        <v>2338</v>
      </c>
      <c r="D282" s="56" t="s">
        <v>2339</v>
      </c>
    </row>
    <row r="283" spans="1:4">
      <c r="A283" s="56">
        <v>282</v>
      </c>
      <c r="B283" s="56" t="s">
        <v>2338</v>
      </c>
      <c r="C283" s="56" t="s">
        <v>2354</v>
      </c>
      <c r="D283" s="56" t="s">
        <v>2355</v>
      </c>
    </row>
    <row r="284" spans="1:4">
      <c r="A284" s="56">
        <v>283</v>
      </c>
      <c r="B284" s="56" t="s">
        <v>2338</v>
      </c>
      <c r="C284" s="56" t="s">
        <v>2356</v>
      </c>
      <c r="D284" s="56" t="s">
        <v>2357</v>
      </c>
    </row>
    <row r="285" spans="1:4">
      <c r="A285" s="56">
        <v>284</v>
      </c>
      <c r="B285" s="56" t="s">
        <v>2338</v>
      </c>
      <c r="C285" s="56" t="s">
        <v>2358</v>
      </c>
      <c r="D285" s="56" t="s">
        <v>2359</v>
      </c>
    </row>
    <row r="286" spans="1:4">
      <c r="A286" s="56">
        <v>285</v>
      </c>
      <c r="B286" s="56" t="s">
        <v>2360</v>
      </c>
      <c r="C286" s="56" t="s">
        <v>2362</v>
      </c>
      <c r="D286" s="56" t="s">
        <v>2363</v>
      </c>
    </row>
    <row r="287" spans="1:4">
      <c r="A287" s="56">
        <v>286</v>
      </c>
      <c r="B287" s="56" t="s">
        <v>2360</v>
      </c>
      <c r="C287" s="56" t="s">
        <v>2364</v>
      </c>
      <c r="D287" s="56" t="s">
        <v>2365</v>
      </c>
    </row>
    <row r="288" spans="1:4">
      <c r="A288" s="56">
        <v>287</v>
      </c>
      <c r="B288" s="56" t="s">
        <v>2360</v>
      </c>
      <c r="C288" s="56" t="s">
        <v>2366</v>
      </c>
      <c r="D288" s="56" t="s">
        <v>2367</v>
      </c>
    </row>
    <row r="289" spans="1:4">
      <c r="A289" s="56">
        <v>288</v>
      </c>
      <c r="B289" s="56" t="s">
        <v>2360</v>
      </c>
      <c r="C289" s="56" t="s">
        <v>2368</v>
      </c>
      <c r="D289" s="56" t="s">
        <v>2369</v>
      </c>
    </row>
    <row r="290" spans="1:4">
      <c r="A290" s="56">
        <v>289</v>
      </c>
      <c r="B290" s="56" t="s">
        <v>2360</v>
      </c>
      <c r="C290" s="56" t="s">
        <v>2370</v>
      </c>
      <c r="D290" s="56" t="s">
        <v>2371</v>
      </c>
    </row>
    <row r="291" spans="1:4">
      <c r="A291" s="56">
        <v>290</v>
      </c>
      <c r="B291" s="56" t="s">
        <v>2360</v>
      </c>
      <c r="C291" s="56" t="s">
        <v>2372</v>
      </c>
      <c r="D291" s="56" t="s">
        <v>2373</v>
      </c>
    </row>
    <row r="292" spans="1:4">
      <c r="A292" s="56">
        <v>291</v>
      </c>
      <c r="B292" s="56" t="s">
        <v>2360</v>
      </c>
      <c r="C292" s="56" t="s">
        <v>2374</v>
      </c>
      <c r="D292" s="56" t="s">
        <v>2375</v>
      </c>
    </row>
    <row r="293" spans="1:4">
      <c r="A293" s="56">
        <v>292</v>
      </c>
      <c r="B293" s="56" t="s">
        <v>2360</v>
      </c>
      <c r="C293" s="56" t="s">
        <v>2376</v>
      </c>
      <c r="D293" s="56" t="s">
        <v>2377</v>
      </c>
    </row>
    <row r="294" spans="1:4">
      <c r="A294" s="56">
        <v>293</v>
      </c>
      <c r="B294" s="56" t="s">
        <v>2360</v>
      </c>
      <c r="C294" s="56" t="s">
        <v>1923</v>
      </c>
      <c r="D294" s="56" t="s">
        <v>2378</v>
      </c>
    </row>
    <row r="295" spans="1:4">
      <c r="A295" s="56">
        <v>294</v>
      </c>
      <c r="B295" s="56" t="s">
        <v>2360</v>
      </c>
      <c r="C295" s="56" t="s">
        <v>2379</v>
      </c>
      <c r="D295" s="56" t="s">
        <v>2380</v>
      </c>
    </row>
    <row r="296" spans="1:4">
      <c r="A296" s="56">
        <v>295</v>
      </c>
      <c r="B296" s="56" t="s">
        <v>2360</v>
      </c>
      <c r="C296" s="56" t="s">
        <v>2360</v>
      </c>
      <c r="D296" s="56" t="s">
        <v>2361</v>
      </c>
    </row>
    <row r="297" spans="1:4">
      <c r="A297" s="56">
        <v>296</v>
      </c>
      <c r="B297" s="56" t="s">
        <v>2360</v>
      </c>
      <c r="C297" s="56" t="s">
        <v>2381</v>
      </c>
      <c r="D297" s="56" t="s">
        <v>2382</v>
      </c>
    </row>
    <row r="298" spans="1:4">
      <c r="A298" s="56">
        <v>297</v>
      </c>
      <c r="B298" s="56" t="s">
        <v>2383</v>
      </c>
      <c r="C298" s="56" t="s">
        <v>2385</v>
      </c>
      <c r="D298" s="56" t="s">
        <v>2386</v>
      </c>
    </row>
    <row r="299" spans="1:4">
      <c r="A299" s="56">
        <v>298</v>
      </c>
      <c r="B299" s="56" t="s">
        <v>2383</v>
      </c>
      <c r="C299" s="56" t="s">
        <v>2387</v>
      </c>
      <c r="D299" s="56" t="s">
        <v>2388</v>
      </c>
    </row>
    <row r="300" spans="1:4">
      <c r="A300" s="56">
        <v>299</v>
      </c>
      <c r="B300" s="56" t="s">
        <v>2383</v>
      </c>
      <c r="C300" s="56" t="s">
        <v>2389</v>
      </c>
      <c r="D300" s="56" t="s">
        <v>2390</v>
      </c>
    </row>
    <row r="301" spans="1:4">
      <c r="A301" s="56">
        <v>300</v>
      </c>
      <c r="B301" s="56" t="s">
        <v>2383</v>
      </c>
      <c r="C301" s="56" t="s">
        <v>2391</v>
      </c>
      <c r="D301" s="56" t="s">
        <v>2392</v>
      </c>
    </row>
    <row r="302" spans="1:4">
      <c r="A302" s="56">
        <v>301</v>
      </c>
      <c r="B302" s="56" t="s">
        <v>2383</v>
      </c>
      <c r="C302" s="56" t="s">
        <v>2393</v>
      </c>
      <c r="D302" s="56" t="s">
        <v>2394</v>
      </c>
    </row>
    <row r="303" spans="1:4">
      <c r="A303" s="56">
        <v>302</v>
      </c>
      <c r="B303" s="56" t="s">
        <v>2383</v>
      </c>
      <c r="C303" s="56" t="s">
        <v>2395</v>
      </c>
      <c r="D303" s="56" t="s">
        <v>2396</v>
      </c>
    </row>
    <row r="304" spans="1:4">
      <c r="A304" s="56">
        <v>303</v>
      </c>
      <c r="B304" s="56" t="s">
        <v>2383</v>
      </c>
      <c r="C304" s="56" t="s">
        <v>2397</v>
      </c>
      <c r="D304" s="56" t="s">
        <v>2398</v>
      </c>
    </row>
    <row r="305" spans="1:4">
      <c r="A305" s="56">
        <v>304</v>
      </c>
      <c r="B305" s="56" t="s">
        <v>2383</v>
      </c>
      <c r="C305" s="56" t="s">
        <v>2399</v>
      </c>
      <c r="D305" s="56" t="s">
        <v>2400</v>
      </c>
    </row>
    <row r="306" spans="1:4">
      <c r="A306" s="56">
        <v>305</v>
      </c>
      <c r="B306" s="56" t="s">
        <v>2383</v>
      </c>
      <c r="C306" s="56" t="s">
        <v>2383</v>
      </c>
      <c r="D306" s="56" t="s">
        <v>2384</v>
      </c>
    </row>
    <row r="307" spans="1:4">
      <c r="A307" s="56">
        <v>306</v>
      </c>
      <c r="B307" s="56" t="s">
        <v>2383</v>
      </c>
      <c r="C307" s="56" t="s">
        <v>2401</v>
      </c>
      <c r="D307" s="56" t="s">
        <v>2402</v>
      </c>
    </row>
    <row r="308" spans="1:4">
      <c r="A308" s="56">
        <v>307</v>
      </c>
      <c r="B308" s="56" t="s">
        <v>2403</v>
      </c>
      <c r="C308" s="56" t="s">
        <v>2405</v>
      </c>
      <c r="D308" s="56" t="s">
        <v>2406</v>
      </c>
    </row>
    <row r="309" spans="1:4">
      <c r="A309" s="56">
        <v>308</v>
      </c>
      <c r="B309" s="56" t="s">
        <v>2403</v>
      </c>
      <c r="C309" s="56" t="s">
        <v>2407</v>
      </c>
      <c r="D309" s="56" t="s">
        <v>2408</v>
      </c>
    </row>
    <row r="310" spans="1:4">
      <c r="A310" s="56">
        <v>309</v>
      </c>
      <c r="B310" s="56" t="s">
        <v>2403</v>
      </c>
      <c r="C310" s="56" t="s">
        <v>2326</v>
      </c>
      <c r="D310" s="56" t="s">
        <v>2409</v>
      </c>
    </row>
    <row r="311" spans="1:4">
      <c r="A311" s="56">
        <v>310</v>
      </c>
      <c r="B311" s="56" t="s">
        <v>2403</v>
      </c>
      <c r="C311" s="56" t="s">
        <v>2410</v>
      </c>
      <c r="D311" s="56" t="s">
        <v>2411</v>
      </c>
    </row>
    <row r="312" spans="1:4">
      <c r="A312" s="56">
        <v>311</v>
      </c>
      <c r="B312" s="56" t="s">
        <v>2403</v>
      </c>
      <c r="C312" s="56" t="s">
        <v>2412</v>
      </c>
      <c r="D312" s="56" t="s">
        <v>2413</v>
      </c>
    </row>
    <row r="313" spans="1:4">
      <c r="A313" s="56">
        <v>312</v>
      </c>
      <c r="B313" s="56" t="s">
        <v>2403</v>
      </c>
      <c r="C313" s="56" t="s">
        <v>2414</v>
      </c>
      <c r="D313" s="56" t="s">
        <v>2415</v>
      </c>
    </row>
    <row r="314" spans="1:4">
      <c r="A314" s="56">
        <v>313</v>
      </c>
      <c r="B314" s="56" t="s">
        <v>2403</v>
      </c>
      <c r="C314" s="56" t="s">
        <v>2416</v>
      </c>
      <c r="D314" s="56" t="s">
        <v>2417</v>
      </c>
    </row>
    <row r="315" spans="1:4">
      <c r="A315" s="56">
        <v>314</v>
      </c>
      <c r="B315" s="56" t="s">
        <v>2403</v>
      </c>
      <c r="C315" s="56" t="s">
        <v>2418</v>
      </c>
      <c r="D315" s="56" t="s">
        <v>2419</v>
      </c>
    </row>
    <row r="316" spans="1:4">
      <c r="A316" s="56">
        <v>315</v>
      </c>
      <c r="B316" s="56" t="s">
        <v>2403</v>
      </c>
      <c r="C316" s="56" t="s">
        <v>2420</v>
      </c>
      <c r="D316" s="56" t="s">
        <v>2421</v>
      </c>
    </row>
    <row r="317" spans="1:4">
      <c r="A317" s="56">
        <v>316</v>
      </c>
      <c r="B317" s="56" t="s">
        <v>2403</v>
      </c>
      <c r="C317" s="56" t="s">
        <v>2422</v>
      </c>
      <c r="D317" s="56" t="s">
        <v>2423</v>
      </c>
    </row>
    <row r="318" spans="1:4">
      <c r="A318" s="56">
        <v>317</v>
      </c>
      <c r="B318" s="56" t="s">
        <v>2403</v>
      </c>
      <c r="C318" s="56" t="s">
        <v>2424</v>
      </c>
      <c r="D318" s="56" t="s">
        <v>2425</v>
      </c>
    </row>
    <row r="319" spans="1:4">
      <c r="A319" s="56">
        <v>318</v>
      </c>
      <c r="B319" s="56" t="s">
        <v>2403</v>
      </c>
      <c r="C319" s="56" t="s">
        <v>2403</v>
      </c>
      <c r="D319" s="56" t="s">
        <v>2404</v>
      </c>
    </row>
    <row r="320" spans="1:4">
      <c r="A320" s="56">
        <v>319</v>
      </c>
      <c r="B320" s="56" t="s">
        <v>2403</v>
      </c>
      <c r="C320" s="56" t="s">
        <v>2426</v>
      </c>
      <c r="D320" s="56" t="s">
        <v>2427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2429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1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obj_List01_24</vt:lpstr>
      <vt:lpstr>obj_List01_25</vt:lpstr>
      <vt:lpstr>obj_List02_22</vt:lpstr>
      <vt:lpstr>obj_List02_23</vt:lpstr>
      <vt:lpstr>obj_List02_24</vt:lpstr>
      <vt:lpstr>obj_List02_25</vt:lpstr>
      <vt:lpstr>obj_List05_22</vt:lpstr>
      <vt:lpstr>obj_List05_23</vt:lpstr>
      <vt:lpstr>obj_List05_24</vt:lpstr>
      <vt:lpstr>obj_List05_25</vt:lpstr>
      <vt:lpstr>obj_List06_22</vt:lpstr>
      <vt:lpstr>obj_List06_23</vt:lpstr>
      <vt:lpstr>obj_List06_24</vt:lpstr>
      <vt:lpstr>obj_List06_25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Надежда</cp:lastModifiedBy>
  <dcterms:created xsi:type="dcterms:W3CDTF">2014-08-18T08:57:48Z</dcterms:created>
  <dcterms:modified xsi:type="dcterms:W3CDTF">2019-01-28T09:51:29Z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